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7\"/>
    </mc:Choice>
  </mc:AlternateContent>
  <bookViews>
    <workbookView xWindow="0" yWindow="0" windowWidth="23040" windowHeight="9048" activeTab="9"/>
  </bookViews>
  <sheets>
    <sheet name="01 в 11" sheetId="1" r:id="rId1"/>
    <sheet name="02 в 11" sheetId="2" r:id="rId2"/>
    <sheet name="03 в 11" sheetId="3" r:id="rId3"/>
    <sheet name="04 в 11" sheetId="4" r:id="rId4"/>
    <sheet name="05 в 11" sheetId="5" r:id="rId5"/>
    <sheet name="06 в 11" sheetId="6" r:id="rId6"/>
    <sheet name="07 в 11" sheetId="7" r:id="rId7"/>
    <sheet name="08 в 11" sheetId="8" r:id="rId8"/>
    <sheet name="09 в 11" sheetId="9" r:id="rId9"/>
    <sheet name="10 в 11" sheetId="10" r:id="rId10"/>
    <sheet name="11" sheetId="11" r:id="rId11"/>
  </sheets>
  <definedNames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>#REF!</definedName>
    <definedName name="_xlnm.Print_Area" localSheetId="0">'01 в 11'!$A$1:$G$43</definedName>
    <definedName name="_xlnm.Print_Area" localSheetId="1">'02 в 11'!$A$1:$G$43</definedName>
    <definedName name="_xlnm.Print_Area" localSheetId="2">'03 в 11'!$A$1:$G$44</definedName>
    <definedName name="_xlnm.Print_Area" localSheetId="3">'04 в 11'!$A$1:$G$44</definedName>
    <definedName name="_xlnm.Print_Area" localSheetId="4">'05 в 11'!$A$1:$G$44</definedName>
    <definedName name="_xlnm.Print_Area" localSheetId="5">'06 в 11'!$A$1:$G$44</definedName>
    <definedName name="_xlnm.Print_Area" localSheetId="6">'07 в 11'!$A$1:$G$43</definedName>
    <definedName name="_xlnm.Print_Area" localSheetId="7">'08 в 11'!$A$1:$G$43</definedName>
    <definedName name="_xlnm.Print_Area" localSheetId="8">'09 в 11'!$A$1:$G$43</definedName>
    <definedName name="_xlnm.Print_Area" localSheetId="9">'10 в 11'!$A$1:$G$44</definedName>
    <definedName name="_xlnm.Print_Area" localSheetId="10">'11'!$A$1:$G$44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1" l="1"/>
  <c r="B38" i="11"/>
  <c r="B37" i="11" s="1"/>
  <c r="G37" i="11"/>
  <c r="F37" i="11"/>
  <c r="E37" i="11"/>
  <c r="D37" i="11"/>
  <c r="C37" i="11"/>
  <c r="B33" i="11"/>
  <c r="B32" i="11"/>
  <c r="G31" i="11"/>
  <c r="F31" i="11"/>
  <c r="E31" i="11"/>
  <c r="D31" i="11"/>
  <c r="C31" i="11"/>
  <c r="B29" i="11"/>
  <c r="B28" i="11"/>
  <c r="B27" i="11" s="1"/>
  <c r="G27" i="11"/>
  <c r="F27" i="11"/>
  <c r="E27" i="11"/>
  <c r="D27" i="11"/>
  <c r="C27" i="11"/>
  <c r="B25" i="11"/>
  <c r="B24" i="11"/>
  <c r="B23" i="11" s="1"/>
  <c r="G23" i="11"/>
  <c r="F23" i="11"/>
  <c r="E23" i="11"/>
  <c r="D23" i="11"/>
  <c r="C23" i="11"/>
  <c r="B21" i="11"/>
  <c r="B20" i="11"/>
  <c r="B19" i="11" s="1"/>
  <c r="G19" i="11"/>
  <c r="F19" i="11"/>
  <c r="E19" i="11"/>
  <c r="D19" i="11"/>
  <c r="C19" i="11"/>
  <c r="B17" i="11"/>
  <c r="B16" i="11"/>
  <c r="G15" i="11"/>
  <c r="F15" i="11"/>
  <c r="E15" i="11"/>
  <c r="D15" i="11"/>
  <c r="C15" i="11"/>
  <c r="B13" i="11"/>
  <c r="B11" i="11" s="1"/>
  <c r="G11" i="11"/>
  <c r="F11" i="11"/>
  <c r="E11" i="11"/>
  <c r="D11" i="11"/>
  <c r="C11" i="11"/>
  <c r="B9" i="11"/>
  <c r="B8" i="11"/>
  <c r="B7" i="11" s="1"/>
  <c r="G7" i="11"/>
  <c r="F7" i="11"/>
  <c r="E7" i="11"/>
  <c r="D7" i="11"/>
  <c r="C7" i="11"/>
  <c r="B39" i="10"/>
  <c r="B37" i="10" s="1"/>
  <c r="B38" i="10"/>
  <c r="G37" i="10"/>
  <c r="F37" i="10"/>
  <c r="E37" i="10"/>
  <c r="D37" i="10"/>
  <c r="C37" i="10"/>
  <c r="B33" i="10"/>
  <c r="B31" i="10" s="1"/>
  <c r="B32" i="10"/>
  <c r="G31" i="10"/>
  <c r="F31" i="10"/>
  <c r="E31" i="10"/>
  <c r="D31" i="10"/>
  <c r="C31" i="10"/>
  <c r="B29" i="10"/>
  <c r="B27" i="10" s="1"/>
  <c r="B28" i="10"/>
  <c r="G27" i="10"/>
  <c r="F27" i="10"/>
  <c r="E27" i="10"/>
  <c r="D27" i="10"/>
  <c r="C27" i="10"/>
  <c r="B25" i="10"/>
  <c r="B23" i="10" s="1"/>
  <c r="B24" i="10"/>
  <c r="G23" i="10"/>
  <c r="F23" i="10"/>
  <c r="E23" i="10"/>
  <c r="D23" i="10"/>
  <c r="C23" i="10"/>
  <c r="B21" i="10"/>
  <c r="B19" i="10" s="1"/>
  <c r="B20" i="10"/>
  <c r="G19" i="10"/>
  <c r="F19" i="10"/>
  <c r="E19" i="10"/>
  <c r="D19" i="10"/>
  <c r="C19" i="10"/>
  <c r="B17" i="10"/>
  <c r="B15" i="10" s="1"/>
  <c r="B16" i="10"/>
  <c r="G15" i="10"/>
  <c r="F15" i="10"/>
  <c r="E15" i="10"/>
  <c r="D15" i="10"/>
  <c r="C15" i="10"/>
  <c r="B13" i="10"/>
  <c r="B11" i="10" s="1"/>
  <c r="G11" i="10"/>
  <c r="F11" i="10"/>
  <c r="E11" i="10"/>
  <c r="D11" i="10"/>
  <c r="C11" i="10"/>
  <c r="B9" i="10"/>
  <c r="B8" i="10"/>
  <c r="G7" i="10"/>
  <c r="F7" i="10"/>
  <c r="E7" i="10"/>
  <c r="D7" i="10"/>
  <c r="C7" i="10"/>
  <c r="B39" i="9"/>
  <c r="B38" i="9"/>
  <c r="B37" i="9" s="1"/>
  <c r="G37" i="9"/>
  <c r="F37" i="9"/>
  <c r="E37" i="9"/>
  <c r="D37" i="9"/>
  <c r="C37" i="9"/>
  <c r="B33" i="9"/>
  <c r="B32" i="9"/>
  <c r="B31" i="9" s="1"/>
  <c r="G31" i="9"/>
  <c r="F31" i="9"/>
  <c r="E31" i="9"/>
  <c r="D31" i="9"/>
  <c r="C31" i="9"/>
  <c r="B29" i="9"/>
  <c r="B28" i="9"/>
  <c r="B27" i="9" s="1"/>
  <c r="G27" i="9"/>
  <c r="F27" i="9"/>
  <c r="E27" i="9"/>
  <c r="D27" i="9"/>
  <c r="C27" i="9"/>
  <c r="B25" i="9"/>
  <c r="B24" i="9"/>
  <c r="B23" i="9" s="1"/>
  <c r="G23" i="9"/>
  <c r="F23" i="9"/>
  <c r="E23" i="9"/>
  <c r="D23" i="9"/>
  <c r="C23" i="9"/>
  <c r="B21" i="9"/>
  <c r="B20" i="9"/>
  <c r="B19" i="9" s="1"/>
  <c r="G19" i="9"/>
  <c r="F19" i="9"/>
  <c r="E19" i="9"/>
  <c r="D19" i="9"/>
  <c r="C19" i="9"/>
  <c r="B17" i="9"/>
  <c r="B16" i="9"/>
  <c r="B15" i="9" s="1"/>
  <c r="G15" i="9"/>
  <c r="F15" i="9"/>
  <c r="E15" i="9"/>
  <c r="D15" i="9"/>
  <c r="C15" i="9"/>
  <c r="B13" i="9"/>
  <c r="G11" i="9"/>
  <c r="F11" i="9"/>
  <c r="E11" i="9"/>
  <c r="D11" i="9"/>
  <c r="C11" i="9"/>
  <c r="B11" i="9"/>
  <c r="B9" i="9"/>
  <c r="B8" i="9"/>
  <c r="G7" i="9"/>
  <c r="F7" i="9"/>
  <c r="E7" i="9"/>
  <c r="D7" i="9"/>
  <c r="C7" i="9"/>
  <c r="B39" i="8"/>
  <c r="B38" i="8"/>
  <c r="B37" i="8" s="1"/>
  <c r="G37" i="8"/>
  <c r="F37" i="8"/>
  <c r="E37" i="8"/>
  <c r="D37" i="8"/>
  <c r="C37" i="8"/>
  <c r="B33" i="8"/>
  <c r="B32" i="8"/>
  <c r="B31" i="8" s="1"/>
  <c r="G31" i="8"/>
  <c r="F31" i="8"/>
  <c r="E31" i="8"/>
  <c r="D31" i="8"/>
  <c r="C31" i="8"/>
  <c r="B29" i="8"/>
  <c r="B28" i="8"/>
  <c r="B27" i="8" s="1"/>
  <c r="G27" i="8"/>
  <c r="F27" i="8"/>
  <c r="E27" i="8"/>
  <c r="D27" i="8"/>
  <c r="C27" i="8"/>
  <c r="B25" i="8"/>
  <c r="B24" i="8"/>
  <c r="B23" i="8" s="1"/>
  <c r="G23" i="8"/>
  <c r="F23" i="8"/>
  <c r="E23" i="8"/>
  <c r="D23" i="8"/>
  <c r="C23" i="8"/>
  <c r="B21" i="8"/>
  <c r="B20" i="8"/>
  <c r="B19" i="8" s="1"/>
  <c r="G19" i="8"/>
  <c r="F19" i="8"/>
  <c r="E19" i="8"/>
  <c r="D19" i="8"/>
  <c r="C19" i="8"/>
  <c r="B17" i="8"/>
  <c r="B16" i="8"/>
  <c r="B15" i="8" s="1"/>
  <c r="G15" i="8"/>
  <c r="F15" i="8"/>
  <c r="E15" i="8"/>
  <c r="D15" i="8"/>
  <c r="C15" i="8"/>
  <c r="B13" i="8"/>
  <c r="G11" i="8"/>
  <c r="F11" i="8"/>
  <c r="E11" i="8"/>
  <c r="D11" i="8"/>
  <c r="C11" i="8"/>
  <c r="B11" i="8"/>
  <c r="B9" i="8"/>
  <c r="B8" i="8"/>
  <c r="G7" i="8"/>
  <c r="F7" i="8"/>
  <c r="E7" i="8"/>
  <c r="D7" i="8"/>
  <c r="C7" i="8"/>
  <c r="B39" i="7"/>
  <c r="B38" i="7"/>
  <c r="B37" i="7" s="1"/>
  <c r="G37" i="7"/>
  <c r="F37" i="7"/>
  <c r="E37" i="7"/>
  <c r="D37" i="7"/>
  <c r="C37" i="7"/>
  <c r="B33" i="7"/>
  <c r="B32" i="7"/>
  <c r="B31" i="7" s="1"/>
  <c r="G31" i="7"/>
  <c r="F31" i="7"/>
  <c r="E31" i="7"/>
  <c r="D31" i="7"/>
  <c r="C31" i="7"/>
  <c r="B29" i="7"/>
  <c r="B28" i="7"/>
  <c r="B27" i="7" s="1"/>
  <c r="G27" i="7"/>
  <c r="F27" i="7"/>
  <c r="E27" i="7"/>
  <c r="D27" i="7"/>
  <c r="C27" i="7"/>
  <c r="B25" i="7"/>
  <c r="B24" i="7"/>
  <c r="B23" i="7" s="1"/>
  <c r="G23" i="7"/>
  <c r="F23" i="7"/>
  <c r="E23" i="7"/>
  <c r="D23" i="7"/>
  <c r="C23" i="7"/>
  <c r="B21" i="7"/>
  <c r="B20" i="7"/>
  <c r="B19" i="7" s="1"/>
  <c r="G19" i="7"/>
  <c r="F19" i="7"/>
  <c r="E19" i="7"/>
  <c r="D19" i="7"/>
  <c r="C19" i="7"/>
  <c r="B17" i="7"/>
  <c r="B16" i="7"/>
  <c r="B15" i="7" s="1"/>
  <c r="G15" i="7"/>
  <c r="F15" i="7"/>
  <c r="E15" i="7"/>
  <c r="D15" i="7"/>
  <c r="C15" i="7"/>
  <c r="B13" i="7"/>
  <c r="G11" i="7"/>
  <c r="F11" i="7"/>
  <c r="E11" i="7"/>
  <c r="D11" i="7"/>
  <c r="C11" i="7"/>
  <c r="B11" i="7"/>
  <c r="B9" i="7"/>
  <c r="B8" i="7"/>
  <c r="G7" i="7"/>
  <c r="F7" i="7"/>
  <c r="E7" i="7"/>
  <c r="D7" i="7"/>
  <c r="C7" i="7"/>
  <c r="B39" i="6"/>
  <c r="B38" i="6"/>
  <c r="B37" i="6" s="1"/>
  <c r="G37" i="6"/>
  <c r="F37" i="6"/>
  <c r="E37" i="6"/>
  <c r="D37" i="6"/>
  <c r="C37" i="6"/>
  <c r="B33" i="6"/>
  <c r="B32" i="6"/>
  <c r="B31" i="6" s="1"/>
  <c r="G31" i="6"/>
  <c r="F31" i="6"/>
  <c r="E31" i="6"/>
  <c r="D31" i="6"/>
  <c r="C31" i="6"/>
  <c r="B29" i="6"/>
  <c r="B28" i="6"/>
  <c r="B27" i="6" s="1"/>
  <c r="G27" i="6"/>
  <c r="F27" i="6"/>
  <c r="E27" i="6"/>
  <c r="D27" i="6"/>
  <c r="C27" i="6"/>
  <c r="B25" i="6"/>
  <c r="B24" i="6"/>
  <c r="B23" i="6" s="1"/>
  <c r="G23" i="6"/>
  <c r="F23" i="6"/>
  <c r="E23" i="6"/>
  <c r="D23" i="6"/>
  <c r="C23" i="6"/>
  <c r="B21" i="6"/>
  <c r="B20" i="6"/>
  <c r="B19" i="6" s="1"/>
  <c r="G19" i="6"/>
  <c r="F19" i="6"/>
  <c r="E19" i="6"/>
  <c r="D19" i="6"/>
  <c r="C19" i="6"/>
  <c r="B17" i="6"/>
  <c r="B16" i="6"/>
  <c r="B15" i="6" s="1"/>
  <c r="G15" i="6"/>
  <c r="F15" i="6"/>
  <c r="E15" i="6"/>
  <c r="D15" i="6"/>
  <c r="C15" i="6"/>
  <c r="B13" i="6"/>
  <c r="G11" i="6"/>
  <c r="F11" i="6"/>
  <c r="E11" i="6"/>
  <c r="D11" i="6"/>
  <c r="C11" i="6"/>
  <c r="B11" i="6"/>
  <c r="B9" i="6"/>
  <c r="B8" i="6"/>
  <c r="G7" i="6"/>
  <c r="F7" i="6"/>
  <c r="E7" i="6"/>
  <c r="D7" i="6"/>
  <c r="C7" i="6"/>
  <c r="B39" i="5"/>
  <c r="B38" i="5"/>
  <c r="B37" i="5" s="1"/>
  <c r="G37" i="5"/>
  <c r="F37" i="5"/>
  <c r="E37" i="5"/>
  <c r="D37" i="5"/>
  <c r="C37" i="5"/>
  <c r="B33" i="5"/>
  <c r="B32" i="5"/>
  <c r="B31" i="5" s="1"/>
  <c r="G31" i="5"/>
  <c r="F31" i="5"/>
  <c r="E31" i="5"/>
  <c r="D31" i="5"/>
  <c r="C31" i="5"/>
  <c r="B29" i="5"/>
  <c r="B28" i="5"/>
  <c r="B27" i="5" s="1"/>
  <c r="G27" i="5"/>
  <c r="F27" i="5"/>
  <c r="E27" i="5"/>
  <c r="D27" i="5"/>
  <c r="C27" i="5"/>
  <c r="B25" i="5"/>
  <c r="B24" i="5"/>
  <c r="B23" i="5" s="1"/>
  <c r="G23" i="5"/>
  <c r="F23" i="5"/>
  <c r="E23" i="5"/>
  <c r="D23" i="5"/>
  <c r="C23" i="5"/>
  <c r="B21" i="5"/>
  <c r="B20" i="5"/>
  <c r="B19" i="5" s="1"/>
  <c r="G19" i="5"/>
  <c r="F19" i="5"/>
  <c r="E19" i="5"/>
  <c r="D19" i="5"/>
  <c r="C19" i="5"/>
  <c r="B17" i="5"/>
  <c r="B16" i="5"/>
  <c r="B15" i="5" s="1"/>
  <c r="G15" i="5"/>
  <c r="F15" i="5"/>
  <c r="E15" i="5"/>
  <c r="D15" i="5"/>
  <c r="C15" i="5"/>
  <c r="B13" i="5"/>
  <c r="G11" i="5"/>
  <c r="F11" i="5"/>
  <c r="E11" i="5"/>
  <c r="D11" i="5"/>
  <c r="C11" i="5"/>
  <c r="B11" i="5"/>
  <c r="B9" i="5"/>
  <c r="B8" i="5"/>
  <c r="G7" i="5"/>
  <c r="F7" i="5"/>
  <c r="E7" i="5"/>
  <c r="D7" i="5"/>
  <c r="C7" i="5"/>
  <c r="B39" i="4"/>
  <c r="B38" i="4"/>
  <c r="G37" i="4"/>
  <c r="F37" i="4"/>
  <c r="E37" i="4"/>
  <c r="D37" i="4"/>
  <c r="C37" i="4"/>
  <c r="B33" i="4"/>
  <c r="B32" i="4"/>
  <c r="B31" i="4" s="1"/>
  <c r="G31" i="4"/>
  <c r="F31" i="4"/>
  <c r="E31" i="4"/>
  <c r="D31" i="4"/>
  <c r="C31" i="4"/>
  <c r="B29" i="4"/>
  <c r="B28" i="4"/>
  <c r="B27" i="4" s="1"/>
  <c r="G27" i="4"/>
  <c r="F27" i="4"/>
  <c r="E27" i="4"/>
  <c r="D27" i="4"/>
  <c r="C27" i="4"/>
  <c r="B25" i="4"/>
  <c r="B24" i="4"/>
  <c r="B23" i="4" s="1"/>
  <c r="G23" i="4"/>
  <c r="F23" i="4"/>
  <c r="E23" i="4"/>
  <c r="D23" i="4"/>
  <c r="C23" i="4"/>
  <c r="B21" i="4"/>
  <c r="B20" i="4"/>
  <c r="G19" i="4"/>
  <c r="F19" i="4"/>
  <c r="E19" i="4"/>
  <c r="D19" i="4"/>
  <c r="C19" i="4"/>
  <c r="B17" i="4"/>
  <c r="B16" i="4"/>
  <c r="B15" i="4" s="1"/>
  <c r="G15" i="4"/>
  <c r="F15" i="4"/>
  <c r="E15" i="4"/>
  <c r="D15" i="4"/>
  <c r="C15" i="4"/>
  <c r="B13" i="4"/>
  <c r="B11" i="4" s="1"/>
  <c r="G11" i="4"/>
  <c r="F11" i="4"/>
  <c r="E11" i="4"/>
  <c r="D11" i="4"/>
  <c r="C11" i="4"/>
  <c r="B9" i="4"/>
  <c r="B8" i="4"/>
  <c r="G7" i="4"/>
  <c r="F7" i="4"/>
  <c r="E7" i="4"/>
  <c r="D7" i="4"/>
  <c r="C7" i="4"/>
  <c r="B39" i="3"/>
  <c r="B38" i="3"/>
  <c r="B37" i="3" s="1"/>
  <c r="G37" i="3"/>
  <c r="F37" i="3"/>
  <c r="E37" i="3"/>
  <c r="D37" i="3"/>
  <c r="C37" i="3"/>
  <c r="B33" i="3"/>
  <c r="B32" i="3"/>
  <c r="B31" i="3" s="1"/>
  <c r="G31" i="3"/>
  <c r="F31" i="3"/>
  <c r="E31" i="3"/>
  <c r="D31" i="3"/>
  <c r="C31" i="3"/>
  <c r="B29" i="3"/>
  <c r="B28" i="3"/>
  <c r="B27" i="3" s="1"/>
  <c r="G27" i="3"/>
  <c r="F27" i="3"/>
  <c r="E27" i="3"/>
  <c r="D27" i="3"/>
  <c r="C27" i="3"/>
  <c r="B25" i="3"/>
  <c r="B24" i="3"/>
  <c r="G23" i="3"/>
  <c r="F23" i="3"/>
  <c r="E23" i="3"/>
  <c r="D23" i="3"/>
  <c r="C23" i="3"/>
  <c r="B21" i="3"/>
  <c r="B20" i="3"/>
  <c r="B19" i="3" s="1"/>
  <c r="G19" i="3"/>
  <c r="F19" i="3"/>
  <c r="E19" i="3"/>
  <c r="D19" i="3"/>
  <c r="C19" i="3"/>
  <c r="B17" i="3"/>
  <c r="B16" i="3"/>
  <c r="B15" i="3" s="1"/>
  <c r="G15" i="3"/>
  <c r="F15" i="3"/>
  <c r="E15" i="3"/>
  <c r="D15" i="3"/>
  <c r="C15" i="3"/>
  <c r="B13" i="3"/>
  <c r="B11" i="3" s="1"/>
  <c r="G11" i="3"/>
  <c r="F11" i="3"/>
  <c r="E11" i="3"/>
  <c r="D11" i="3"/>
  <c r="C11" i="3"/>
  <c r="B9" i="3"/>
  <c r="B8" i="3"/>
  <c r="B7" i="3" s="1"/>
  <c r="G7" i="3"/>
  <c r="F7" i="3"/>
  <c r="E7" i="3"/>
  <c r="D7" i="3"/>
  <c r="C7" i="3"/>
  <c r="B39" i="2"/>
  <c r="B37" i="2" s="1"/>
  <c r="B38" i="2"/>
  <c r="G37" i="2"/>
  <c r="F37" i="2"/>
  <c r="E37" i="2"/>
  <c r="D37" i="2"/>
  <c r="C37" i="2"/>
  <c r="B33" i="2"/>
  <c r="B31" i="2" s="1"/>
  <c r="B32" i="2"/>
  <c r="G31" i="2"/>
  <c r="F31" i="2"/>
  <c r="E31" i="2"/>
  <c r="D31" i="2"/>
  <c r="C31" i="2"/>
  <c r="B29" i="2"/>
  <c r="B27" i="2" s="1"/>
  <c r="B28" i="2"/>
  <c r="G27" i="2"/>
  <c r="F27" i="2"/>
  <c r="E27" i="2"/>
  <c r="D27" i="2"/>
  <c r="C27" i="2"/>
  <c r="B25" i="2"/>
  <c r="B23" i="2" s="1"/>
  <c r="B24" i="2"/>
  <c r="G23" i="2"/>
  <c r="F23" i="2"/>
  <c r="E23" i="2"/>
  <c r="D23" i="2"/>
  <c r="C23" i="2"/>
  <c r="B21" i="2"/>
  <c r="B19" i="2" s="1"/>
  <c r="B20" i="2"/>
  <c r="G19" i="2"/>
  <c r="F19" i="2"/>
  <c r="E19" i="2"/>
  <c r="D19" i="2"/>
  <c r="C19" i="2"/>
  <c r="B17" i="2"/>
  <c r="B15" i="2" s="1"/>
  <c r="B16" i="2"/>
  <c r="G15" i="2"/>
  <c r="F15" i="2"/>
  <c r="E15" i="2"/>
  <c r="D15" i="2"/>
  <c r="C15" i="2"/>
  <c r="B13" i="2"/>
  <c r="B11" i="2" s="1"/>
  <c r="G11" i="2"/>
  <c r="F11" i="2"/>
  <c r="E11" i="2"/>
  <c r="D11" i="2"/>
  <c r="C11" i="2"/>
  <c r="B9" i="2"/>
  <c r="B8" i="2"/>
  <c r="G7" i="2"/>
  <c r="F7" i="2"/>
  <c r="E7" i="2"/>
  <c r="D7" i="2"/>
  <c r="C7" i="2"/>
  <c r="E39" i="1"/>
  <c r="G38" i="1"/>
  <c r="B38" i="1"/>
  <c r="F37" i="1"/>
  <c r="E37" i="1"/>
  <c r="D37" i="1"/>
  <c r="C37" i="1"/>
  <c r="B33" i="1"/>
  <c r="B32" i="1"/>
  <c r="B31" i="1" s="1"/>
  <c r="G31" i="1"/>
  <c r="F31" i="1"/>
  <c r="E31" i="1"/>
  <c r="D31" i="1"/>
  <c r="C31" i="1"/>
  <c r="B29" i="1"/>
  <c r="B28" i="1"/>
  <c r="B27" i="1" s="1"/>
  <c r="G27" i="1"/>
  <c r="F27" i="1"/>
  <c r="E27" i="1"/>
  <c r="D27" i="1"/>
  <c r="C27" i="1"/>
  <c r="B25" i="1"/>
  <c r="B24" i="1"/>
  <c r="B23" i="1" s="1"/>
  <c r="G23" i="1"/>
  <c r="F23" i="1"/>
  <c r="E23" i="1"/>
  <c r="D23" i="1"/>
  <c r="C23" i="1"/>
  <c r="B21" i="1"/>
  <c r="B20" i="1"/>
  <c r="G19" i="1"/>
  <c r="F19" i="1"/>
  <c r="E19" i="1"/>
  <c r="D19" i="1"/>
  <c r="C19" i="1"/>
  <c r="B17" i="1"/>
  <c r="B16" i="1"/>
  <c r="B15" i="1" s="1"/>
  <c r="G15" i="1"/>
  <c r="F15" i="1"/>
  <c r="E15" i="1"/>
  <c r="D15" i="1"/>
  <c r="C15" i="1"/>
  <c r="B13" i="1"/>
  <c r="B11" i="1" s="1"/>
  <c r="G11" i="1"/>
  <c r="F11" i="1"/>
  <c r="E11" i="1"/>
  <c r="D11" i="1"/>
  <c r="C11" i="1"/>
  <c r="B9" i="1"/>
  <c r="B8" i="1"/>
  <c r="G7" i="1"/>
  <c r="F7" i="1"/>
  <c r="E7" i="1"/>
  <c r="D7" i="1"/>
  <c r="C7" i="1"/>
  <c r="B15" i="11" l="1"/>
  <c r="B31" i="11"/>
  <c r="B7" i="10"/>
  <c r="B7" i="9"/>
  <c r="B7" i="8"/>
  <c r="B7" i="7"/>
  <c r="B7" i="6"/>
  <c r="B7" i="5"/>
  <c r="B7" i="4"/>
  <c r="B19" i="4"/>
  <c r="B37" i="4"/>
  <c r="B23" i="3"/>
  <c r="B7" i="2"/>
  <c r="B7" i="1"/>
  <c r="B19" i="1"/>
  <c r="B39" i="1"/>
  <c r="G37" i="1"/>
  <c r="B37" i="1" l="1"/>
</calcChain>
</file>

<file path=xl/sharedStrings.xml><?xml version="1.0" encoding="utf-8"?>
<sst xmlns="http://schemas.openxmlformats.org/spreadsheetml/2006/main" count="406" uniqueCount="35">
  <si>
    <t>Информация об объемах фактического полезного отпуска электрической энергии  потребителям АО "АтомЭнергоСбыт""</t>
  </si>
  <si>
    <t>за ЯНВАРЬ 2017 г.</t>
  </si>
  <si>
    <t>в редакции от 30.11.2017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</si>
  <si>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</si>
  <si>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</si>
  <si>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</si>
  <si>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</si>
  <si>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</si>
  <si>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</si>
  <si>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</si>
  <si>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</si>
  <si>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ОАО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</si>
  <si>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</si>
  <si>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</si>
  <si>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</si>
  <si>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</si>
  <si>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ОАО "Мурманская областная электросетвая компания"</t>
  </si>
  <si>
    <t>ОАО "Оборонэнерго"</t>
  </si>
  <si>
    <t>ОАО "ФСК"</t>
  </si>
  <si>
    <t>ОАО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</si>
  <si>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</si>
  <si>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</si>
  <si>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</si>
  <si>
    <t>за ФЕВРАЛЬ 2017 г.</t>
  </si>
  <si>
    <t>за МАРТ 2017 г.</t>
  </si>
  <si>
    <t>за АПРЕЛЬ 2017 г.</t>
  </si>
  <si>
    <t>за МАЙ 2017 г.</t>
  </si>
  <si>
    <t>за ИЮНЬ 2017 г.</t>
  </si>
  <si>
    <t>в редакции от 31.11.2017</t>
  </si>
  <si>
    <t>за ИЮЛЬ 2017 г.</t>
  </si>
  <si>
    <t>за АВГУСТ 2017 г.</t>
  </si>
  <si>
    <t>за СЕНТЯБРЬ 2017 г.</t>
  </si>
  <si>
    <t>в редакции 30.11.2017</t>
  </si>
  <si>
    <t>за ОКТЯБРЬ 2017 г.</t>
  </si>
  <si>
    <t>за НОЯБРЬ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</si>
</sst>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00_ ;[Red]\-#,##0.00000\ "/>
    <numFmt numFmtId="166" formatCode="#,##0_ ;[Red]\-#,##0\ "/>
    <numFmt numFmtId="167" formatCode="#,##0.000_ ;[Red]\-#,##0.000\ "/>
    <numFmt numFmtId="168" formatCode="_-* #,##0.00_р_._-;\-* #,##0.00_р_._-;_-* &quot;-&quot;??_р_._-;_-@_-"/>
    <numFmt numFmtId="169" formatCode="#,##0.00000000_ ;[Red]\-#,##0.00000000\ "/>
    <numFmt numFmtId="170" formatCode="dd/mm/yy;@"/>
    <numFmt numFmtId="171" formatCode="0.000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8" fontId="4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3" fontId="2" fillId="2" borderId="0" xfId="0" applyNumberFormat="1" applyFont="1" applyFill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3" fontId="2" fillId="2" borderId="0" xfId="0" applyNumberFormat="1" applyFont="1" applyFill="1" applyAlignment="1">
      <alignment horizontal="center" vertic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5" fontId="3" fillId="2" borderId="18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3" fillId="2" borderId="25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  <xf numFmtId="166" fontId="2" fillId="2" borderId="0" xfId="0" applyNumberFormat="1" applyFont="1" applyFill="1"/>
    <xf numFmtId="167" fontId="2" fillId="2" borderId="0" xfId="0" applyNumberFormat="1" applyFont="1" applyFill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0" fontId="2" fillId="2" borderId="0" xfId="0" applyFont="1" applyFill="1" applyBorder="1"/>
    <xf numFmtId="166" fontId="2" fillId="2" borderId="0" xfId="0" applyNumberFormat="1" applyFont="1" applyFill="1" applyBorder="1"/>
    <xf numFmtId="170" fontId="5" fillId="2" borderId="0" xfId="0" applyNumberFormat="1" applyFont="1" applyFill="1" applyBorder="1" applyAlignment="1">
      <alignment horizontal="left" vertical="top"/>
    </xf>
    <xf numFmtId="167" fontId="6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71" fontId="2" fillId="2" borderId="0" xfId="1" applyNumberFormat="1" applyFont="1" applyFill="1" applyBorder="1" applyAlignment="1">
      <alignment horizontal="center" vertical="center" wrapText="1"/>
    </xf>
    <xf numFmtId="170" fontId="2" fillId="2" borderId="0" xfId="0" applyNumberFormat="1" applyFont="1" applyFill="1" applyBorder="1" applyAlignment="1">
      <alignment horizontal="left" vertical="top"/>
    </xf>
    <xf numFmtId="169" fontId="3" fillId="2" borderId="0" xfId="0" applyNumberFormat="1" applyFont="1" applyFill="1" applyBorder="1"/>
    <xf numFmtId="166" fontId="3" fillId="2" borderId="0" xfId="0" applyNumberFormat="1" applyFont="1" applyFill="1" applyBorder="1"/>
    <xf numFmtId="169" fontId="2" fillId="2" borderId="0" xfId="0" applyNumberFormat="1" applyFont="1" applyFill="1" applyBorder="1"/>
    <xf numFmtId="164" fontId="2" fillId="2" borderId="24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5"/>
  <sheetViews>
    <sheetView zoomScaleNormal="100" workbookViewId="0">
      <selection activeCell="A41" sqref="A41:XFD47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4.5546875" style="1" customWidth="1"/>
    <col min="9" max="9" width="14" style="1" customWidth="1"/>
    <col min="10" max="12" width="18.33203125" style="1" customWidth="1"/>
    <col min="13" max="16384" width="9.109375" style="1"/>
  </cols>
  <sheetData>
    <row r="1" spans="1:9" ht="22.5" customHeight="1" x14ac:dyDescent="0.25">
      <c r="A1" s="53" t="s">
        <v>0</v>
      </c>
      <c r="B1" s="53"/>
      <c r="C1" s="53"/>
      <c r="D1" s="53"/>
      <c r="E1" s="53"/>
      <c r="F1" s="53"/>
      <c r="G1" s="53"/>
    </row>
    <row r="2" spans="1:9" ht="22.5" customHeight="1" x14ac:dyDescent="0.25">
      <c r="A2" s="53" t="s">
        <v>1</v>
      </c>
      <c r="B2" s="53"/>
      <c r="C2" s="53"/>
      <c r="D2" s="53"/>
      <c r="E2" s="53"/>
      <c r="F2" s="53"/>
      <c r="G2" s="53"/>
    </row>
    <row r="3" spans="1:9" ht="12" customHeight="1" thickBot="1" x14ac:dyDescent="0.3">
      <c r="A3" s="1" t="s">
        <v>2</v>
      </c>
      <c r="B3" s="54"/>
      <c r="C3" s="54"/>
      <c r="D3" s="54"/>
      <c r="E3" s="54"/>
      <c r="F3" s="54"/>
      <c r="G3" s="54"/>
    </row>
    <row r="4" spans="1:9" s="2" customFormat="1" ht="25.5" customHeight="1" thickBot="1" x14ac:dyDescent="0.3">
      <c r="A4" s="55" t="s">
        <v>3</v>
      </c>
      <c r="B4" s="57" t="s">
        <v>4</v>
      </c>
      <c r="C4" s="58"/>
      <c r="D4" s="58"/>
      <c r="E4" s="58"/>
      <c r="F4" s="58"/>
      <c r="G4" s="59"/>
    </row>
    <row r="5" spans="1:9" ht="13.95" customHeight="1" thickBot="1" x14ac:dyDescent="0.3">
      <c r="A5" s="56"/>
      <c r="B5" s="3" t="s">
        <v>5</v>
      </c>
      <c r="C5" s="4" t="s">
        <v>6</v>
      </c>
      <c r="D5" s="5" t="s">
        <v>7</v>
      </c>
      <c r="E5" s="5" t="s">
        <v>8</v>
      </c>
      <c r="F5" s="6" t="s">
        <v>9</v>
      </c>
      <c r="G5" s="7" t="s">
        <v>10</v>
      </c>
    </row>
    <row r="6" spans="1:9" ht="14.25" customHeight="1" thickBot="1" x14ac:dyDescent="0.3">
      <c r="A6" s="60" t="s">
        <v>11</v>
      </c>
      <c r="B6" s="61"/>
      <c r="C6" s="61"/>
      <c r="D6" s="61"/>
      <c r="E6" s="61"/>
      <c r="F6" s="61"/>
      <c r="G6" s="62"/>
    </row>
    <row r="7" spans="1:9" ht="12" customHeight="1" x14ac:dyDescent="0.25">
      <c r="A7" s="8"/>
      <c r="B7" s="9">
        <f t="shared" ref="B7:G7" si="0">SUM(B8:B9)</f>
        <v>230.93507800000003</v>
      </c>
      <c r="C7" s="9">
        <f>SUM(C8:C9)</f>
        <v>39.768935999999997</v>
      </c>
      <c r="D7" s="9">
        <f t="shared" si="0"/>
        <v>31.594538</v>
      </c>
      <c r="E7" s="9">
        <f t="shared" si="0"/>
        <v>76.599061000000006</v>
      </c>
      <c r="F7" s="9">
        <f t="shared" si="0"/>
        <v>1.8473170000000001</v>
      </c>
      <c r="G7" s="9">
        <f t="shared" si="0"/>
        <v>81.125225999999998</v>
      </c>
      <c r="H7" s="10"/>
    </row>
    <row r="8" spans="1:9" ht="12" customHeight="1" x14ac:dyDescent="0.25">
      <c r="A8" s="11" t="s">
        <v>12</v>
      </c>
      <c r="B8" s="12">
        <f>SUM(C8:G8)</f>
        <v>47.489908</v>
      </c>
      <c r="C8" s="12"/>
      <c r="D8" s="12"/>
      <c r="E8" s="12"/>
      <c r="F8" s="12"/>
      <c r="G8" s="12">
        <v>47.489908</v>
      </c>
    </row>
    <row r="9" spans="1:9" ht="12" customHeight="1" thickBot="1" x14ac:dyDescent="0.3">
      <c r="A9" s="13" t="s">
        <v>13</v>
      </c>
      <c r="B9" s="14">
        <f>SUM(C9:G9)</f>
        <v>183.44517000000002</v>
      </c>
      <c r="C9" s="12">
        <v>39.768935999999997</v>
      </c>
      <c r="D9" s="12">
        <v>31.594538</v>
      </c>
      <c r="E9" s="12">
        <v>76.599061000000006</v>
      </c>
      <c r="F9" s="12">
        <v>1.8473170000000001</v>
      </c>
      <c r="G9" s="12">
        <v>33.635317999999998</v>
      </c>
    </row>
    <row r="10" spans="1:9" ht="17.25" hidden="1" customHeight="1" x14ac:dyDescent="0.25">
      <c r="A10" s="50" t="s">
        <v>14</v>
      </c>
      <c r="B10" s="51"/>
      <c r="C10" s="51"/>
      <c r="D10" s="51"/>
      <c r="E10" s="51"/>
      <c r="F10" s="51"/>
      <c r="G10" s="52"/>
    </row>
    <row r="11" spans="1:9" ht="12" hidden="1" customHeigh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5">
      <c r="A12" s="11" t="s">
        <v>12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5">
      <c r="A13" s="13" t="s">
        <v>13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5">
      <c r="A14" s="50" t="s">
        <v>15</v>
      </c>
      <c r="B14" s="51"/>
      <c r="C14" s="51"/>
      <c r="D14" s="51"/>
      <c r="E14" s="51"/>
      <c r="F14" s="51"/>
      <c r="G14" s="52"/>
    </row>
    <row r="15" spans="1:9" ht="12" hidden="1" customHeigh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5">
      <c r="A16" s="11" t="s">
        <v>12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5">
      <c r="A17" s="13" t="s">
        <v>13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3">
      <c r="A18" s="50" t="s">
        <v>16</v>
      </c>
      <c r="B18" s="51"/>
      <c r="C18" s="51"/>
      <c r="D18" s="51"/>
      <c r="E18" s="51"/>
      <c r="F18" s="51"/>
      <c r="G18" s="52"/>
      <c r="I18" s="15"/>
    </row>
    <row r="19" spans="1:9" ht="12" customHeight="1" x14ac:dyDescent="0.25">
      <c r="A19" s="8"/>
      <c r="B19" s="9">
        <f t="shared" ref="B19:G19" si="3">SUM(B20:B21)</f>
        <v>107.12552700000001</v>
      </c>
      <c r="C19" s="9">
        <f t="shared" si="3"/>
        <v>0.40497499999999997</v>
      </c>
      <c r="D19" s="9">
        <f t="shared" si="3"/>
        <v>0</v>
      </c>
      <c r="E19" s="9">
        <f t="shared" si="3"/>
        <v>29.435112</v>
      </c>
      <c r="F19" s="9">
        <f t="shared" si="3"/>
        <v>0</v>
      </c>
      <c r="G19" s="9">
        <f t="shared" si="3"/>
        <v>77.285440000000008</v>
      </c>
      <c r="I19" s="15"/>
    </row>
    <row r="20" spans="1:9" ht="12" customHeight="1" x14ac:dyDescent="0.25">
      <c r="A20" s="11" t="s">
        <v>12</v>
      </c>
      <c r="B20" s="12">
        <f>SUM(C20:G20)</f>
        <v>56.536773000000004</v>
      </c>
      <c r="C20" s="12"/>
      <c r="D20" s="12"/>
      <c r="E20" s="12"/>
      <c r="F20" s="12"/>
      <c r="G20" s="12">
        <v>56.536773000000004</v>
      </c>
      <c r="I20" s="15"/>
    </row>
    <row r="21" spans="1:9" ht="12" customHeight="1" thickBot="1" x14ac:dyDescent="0.3">
      <c r="A21" s="13" t="s">
        <v>13</v>
      </c>
      <c r="B21" s="14">
        <f>SUM(C21:G21)</f>
        <v>50.588754000000002</v>
      </c>
      <c r="C21" s="16">
        <v>0.40497499999999997</v>
      </c>
      <c r="D21" s="14">
        <v>0</v>
      </c>
      <c r="E21" s="14">
        <v>29.435112</v>
      </c>
      <c r="F21" s="14">
        <v>0</v>
      </c>
      <c r="G21" s="14">
        <v>20.748667000000001</v>
      </c>
      <c r="I21" s="15"/>
    </row>
    <row r="22" spans="1:9" ht="15" hidden="1" customHeight="1" x14ac:dyDescent="0.25">
      <c r="A22" s="50" t="s">
        <v>17</v>
      </c>
      <c r="B22" s="51"/>
      <c r="C22" s="51"/>
      <c r="D22" s="51"/>
      <c r="E22" s="51"/>
      <c r="F22" s="51"/>
      <c r="G22" s="52"/>
      <c r="I22" s="15"/>
    </row>
    <row r="23" spans="1:9" ht="15" hidden="1" customHeigh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5">
      <c r="A24" s="11" t="s">
        <v>12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x14ac:dyDescent="0.25">
      <c r="A25" s="21" t="s">
        <v>13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3">
      <c r="A26" s="50" t="s">
        <v>18</v>
      </c>
      <c r="B26" s="51"/>
      <c r="C26" s="51"/>
      <c r="D26" s="51"/>
      <c r="E26" s="51"/>
      <c r="F26" s="51"/>
      <c r="G26" s="52"/>
      <c r="I26" s="15"/>
    </row>
    <row r="27" spans="1:9" ht="12" customHeight="1" x14ac:dyDescent="0.25">
      <c r="A27" s="17"/>
      <c r="B27" s="18">
        <f t="shared" ref="B27:G27" si="5">SUM(B28:B29)</f>
        <v>0.71241300000000007</v>
      </c>
      <c r="C27" s="18">
        <f t="shared" si="5"/>
        <v>0.688137</v>
      </c>
      <c r="D27" s="18">
        <f t="shared" si="5"/>
        <v>0</v>
      </c>
      <c r="E27" s="18">
        <f t="shared" si="5"/>
        <v>2.163E-2</v>
      </c>
      <c r="F27" s="18">
        <f t="shared" si="5"/>
        <v>0</v>
      </c>
      <c r="G27" s="19">
        <f t="shared" si="5"/>
        <v>2.6459999999999999E-3</v>
      </c>
      <c r="I27" s="10"/>
    </row>
    <row r="28" spans="1:9" ht="12" customHeight="1" x14ac:dyDescent="0.25">
      <c r="A28" s="11" t="s">
        <v>12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3">
      <c r="A29" s="21" t="s">
        <v>13</v>
      </c>
      <c r="B29" s="22">
        <f>SUM(C29:G29)</f>
        <v>0.71241300000000007</v>
      </c>
      <c r="C29" s="23">
        <v>0.688137</v>
      </c>
      <c r="D29" s="22">
        <v>0</v>
      </c>
      <c r="E29" s="22">
        <v>2.163E-2</v>
      </c>
      <c r="F29" s="22">
        <v>0</v>
      </c>
      <c r="G29" s="24">
        <v>2.6459999999999999E-3</v>
      </c>
    </row>
    <row r="30" spans="1:9" ht="12" customHeight="1" thickBot="1" x14ac:dyDescent="0.3">
      <c r="A30" s="50" t="s">
        <v>19</v>
      </c>
      <c r="B30" s="51"/>
      <c r="C30" s="51"/>
      <c r="D30" s="51"/>
      <c r="E30" s="51"/>
      <c r="F30" s="51"/>
      <c r="G30" s="52"/>
    </row>
    <row r="31" spans="1:9" ht="12" customHeight="1" x14ac:dyDescent="0.25">
      <c r="A31" s="17"/>
      <c r="B31" s="25">
        <f t="shared" ref="B31:G31" si="6">SUM(B32:B33)</f>
        <v>4.4020999999999998E-2</v>
      </c>
      <c r="C31" s="18">
        <f t="shared" si="6"/>
        <v>0</v>
      </c>
      <c r="D31" s="18">
        <f t="shared" si="6"/>
        <v>0</v>
      </c>
      <c r="E31" s="18">
        <f t="shared" si="6"/>
        <v>1.1103999999999999E-2</v>
      </c>
      <c r="F31" s="18">
        <f t="shared" si="6"/>
        <v>0</v>
      </c>
      <c r="G31" s="19">
        <f t="shared" si="6"/>
        <v>3.2917000000000002E-2</v>
      </c>
    </row>
    <row r="32" spans="1:9" ht="12" customHeight="1" x14ac:dyDescent="0.25">
      <c r="A32" s="11" t="s">
        <v>12</v>
      </c>
      <c r="B32" s="12">
        <f>SUM(C32:G32)</f>
        <v>2.8045E-2</v>
      </c>
      <c r="C32" s="12"/>
      <c r="D32" s="12"/>
      <c r="E32" s="12"/>
      <c r="F32" s="12"/>
      <c r="G32" s="20">
        <v>2.8045E-2</v>
      </c>
    </row>
    <row r="33" spans="1:11" ht="12" customHeight="1" thickBot="1" x14ac:dyDescent="0.3">
      <c r="A33" s="21" t="s">
        <v>13</v>
      </c>
      <c r="B33" s="22">
        <f>SUM(C33:G33)</f>
        <v>1.5975999999999997E-2</v>
      </c>
      <c r="C33" s="23">
        <v>0</v>
      </c>
      <c r="D33" s="22">
        <v>0</v>
      </c>
      <c r="E33" s="22">
        <v>1.1103999999999999E-2</v>
      </c>
      <c r="F33" s="22">
        <v>0</v>
      </c>
      <c r="G33" s="24">
        <v>4.8719999999999996E-3</v>
      </c>
      <c r="H33" s="26"/>
    </row>
    <row r="34" spans="1:11" ht="12" customHeight="1" x14ac:dyDescent="0.25">
      <c r="A34" s="27"/>
      <c r="B34" s="28"/>
      <c r="C34" s="27"/>
      <c r="D34" s="28"/>
      <c r="E34" s="28"/>
      <c r="F34" s="28"/>
      <c r="G34" s="28"/>
    </row>
    <row r="35" spans="1:11" ht="12" customHeight="1" thickBot="1" x14ac:dyDescent="0.3">
      <c r="A35" s="46"/>
      <c r="B35" s="46"/>
      <c r="C35" s="46"/>
      <c r="D35" s="46"/>
      <c r="E35" s="46"/>
      <c r="F35" s="46"/>
      <c r="G35" s="46"/>
    </row>
    <row r="36" spans="1:11" ht="32.25" customHeight="1" thickBot="1" x14ac:dyDescent="0.3">
      <c r="A36" s="29" t="s">
        <v>20</v>
      </c>
      <c r="B36" s="47" t="s">
        <v>21</v>
      </c>
      <c r="C36" s="48"/>
      <c r="D36" s="48"/>
      <c r="E36" s="48"/>
      <c r="F36" s="48"/>
      <c r="G36" s="49"/>
      <c r="H36" s="26"/>
      <c r="J36" s="1" t="s">
        <v>22</v>
      </c>
    </row>
    <row r="37" spans="1:11" ht="12" customHeight="1" x14ac:dyDescent="0.25">
      <c r="A37" s="30"/>
      <c r="B37" s="9">
        <f>SUM(B38:B39)</f>
        <v>79.766323999999997</v>
      </c>
      <c r="C37" s="9">
        <f>SUM(C38:C39)</f>
        <v>78.588237000000007</v>
      </c>
      <c r="D37" s="9">
        <f t="shared" ref="D37:G37" si="7">SUM(D38:D39)</f>
        <v>0.16717000000000001</v>
      </c>
      <c r="E37" s="9">
        <f t="shared" si="7"/>
        <v>0.47481799999999996</v>
      </c>
      <c r="F37" s="9">
        <f t="shared" si="7"/>
        <v>0</v>
      </c>
      <c r="G37" s="31">
        <f t="shared" si="7"/>
        <v>0.53609899999999999</v>
      </c>
      <c r="H37" s="32"/>
    </row>
    <row r="38" spans="1:11" ht="12" customHeight="1" x14ac:dyDescent="0.25">
      <c r="A38" s="11" t="s">
        <v>12</v>
      </c>
      <c r="B38" s="12">
        <f>SUM(C38:G38)</f>
        <v>2.0455000000000001E-2</v>
      </c>
      <c r="C38" s="12">
        <v>0</v>
      </c>
      <c r="D38" s="12"/>
      <c r="E38" s="12"/>
      <c r="F38" s="12"/>
      <c r="G38" s="20">
        <f>0.017742+0.002713</f>
        <v>2.0455000000000001E-2</v>
      </c>
      <c r="I38" s="26"/>
    </row>
    <row r="39" spans="1:11" ht="12" customHeight="1" thickBot="1" x14ac:dyDescent="0.3">
      <c r="A39" s="21" t="s">
        <v>13</v>
      </c>
      <c r="B39" s="22">
        <f>SUM(C39:G39)</f>
        <v>79.745868999999999</v>
      </c>
      <c r="C39" s="22">
        <v>78.588237000000007</v>
      </c>
      <c r="D39" s="22">
        <v>0.16717000000000001</v>
      </c>
      <c r="E39" s="22">
        <f>0.289371+0.185447</f>
        <v>0.47481799999999996</v>
      </c>
      <c r="F39" s="22">
        <v>0</v>
      </c>
      <c r="G39" s="24">
        <v>0.51564399999999999</v>
      </c>
      <c r="H39" s="33"/>
      <c r="I39" s="26"/>
    </row>
    <row r="40" spans="1:11" ht="12" customHeight="1" x14ac:dyDescent="0.25">
      <c r="A40" s="27"/>
      <c r="B40" s="28"/>
      <c r="C40" s="28"/>
      <c r="D40" s="28"/>
      <c r="E40" s="28"/>
      <c r="F40" s="28"/>
      <c r="G40" s="28"/>
      <c r="I40" s="32"/>
    </row>
    <row r="41" spans="1:11" s="36" customFormat="1" ht="12" customHeight="1" x14ac:dyDescent="0.25">
      <c r="A41" s="38"/>
      <c r="B41" s="39"/>
      <c r="C41" s="39"/>
      <c r="D41" s="39"/>
      <c r="E41" s="39"/>
      <c r="F41" s="39"/>
      <c r="G41" s="39"/>
      <c r="K41" s="28"/>
    </row>
    <row r="42" spans="1:11" s="36" customFormat="1" ht="12" customHeight="1" x14ac:dyDescent="0.25">
      <c r="A42" s="40"/>
      <c r="B42" s="37"/>
      <c r="C42" s="41"/>
      <c r="D42" s="37"/>
      <c r="E42" s="37"/>
      <c r="F42" s="37"/>
      <c r="G42" s="37"/>
    </row>
    <row r="43" spans="1:11" s="36" customFormat="1" ht="12" customHeight="1" x14ac:dyDescent="0.25">
      <c r="A43" s="42"/>
      <c r="B43" s="43"/>
      <c r="C43" s="44"/>
      <c r="D43" s="44"/>
      <c r="E43" s="44"/>
      <c r="F43" s="44"/>
      <c r="G43" s="44"/>
    </row>
    <row r="44" spans="1:11" s="36" customFormat="1" ht="12" customHeight="1" x14ac:dyDescent="0.25">
      <c r="A44" s="40"/>
      <c r="B44" s="37"/>
      <c r="C44" s="37"/>
      <c r="D44" s="28"/>
      <c r="E44" s="45"/>
      <c r="F44" s="37"/>
      <c r="G44" s="37"/>
    </row>
    <row r="45" spans="1:11" x14ac:dyDescent="0.25">
      <c r="C45" s="32"/>
      <c r="D45" s="26"/>
      <c r="E45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6"/>
  <sheetViews>
    <sheetView tabSelected="1" zoomScaleNormal="100" workbookViewId="0">
      <selection activeCell="A42" sqref="A42:XFD47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4.5546875" style="1" customWidth="1"/>
    <col min="9" max="9" width="14" style="1" customWidth="1"/>
    <col min="10" max="12" width="18.33203125" style="1" customWidth="1"/>
    <col min="13" max="16384" width="9.109375" style="1"/>
  </cols>
  <sheetData>
    <row r="1" spans="1:9" ht="22.5" customHeight="1" x14ac:dyDescent="0.25">
      <c r="A1" s="53" t="s">
        <v>0</v>
      </c>
      <c r="B1" s="53"/>
      <c r="C1" s="53"/>
      <c r="D1" s="53"/>
      <c r="E1" s="53"/>
      <c r="F1" s="53"/>
      <c r="G1" s="53"/>
    </row>
    <row r="2" spans="1:9" ht="22.5" customHeight="1" x14ac:dyDescent="0.25">
      <c r="A2" s="53" t="s">
        <v>33</v>
      </c>
      <c r="B2" s="53"/>
      <c r="C2" s="53"/>
      <c r="D2" s="53"/>
      <c r="E2" s="53"/>
      <c r="F2" s="53"/>
      <c r="G2" s="53"/>
    </row>
    <row r="3" spans="1:9" ht="12" customHeight="1" thickBot="1" x14ac:dyDescent="0.3">
      <c r="A3" s="1" t="s">
        <v>32</v>
      </c>
      <c r="B3" s="54"/>
      <c r="C3" s="54"/>
      <c r="D3" s="54"/>
      <c r="E3" s="54"/>
      <c r="F3" s="54"/>
      <c r="G3" s="54"/>
    </row>
    <row r="4" spans="1:9" s="2" customFormat="1" ht="25.5" customHeight="1" thickBot="1" x14ac:dyDescent="0.3">
      <c r="A4" s="55" t="s">
        <v>3</v>
      </c>
      <c r="B4" s="57" t="s">
        <v>4</v>
      </c>
      <c r="C4" s="58"/>
      <c r="D4" s="58"/>
      <c r="E4" s="58"/>
      <c r="F4" s="58"/>
      <c r="G4" s="59"/>
    </row>
    <row r="5" spans="1:9" ht="13.95" customHeight="1" thickBot="1" x14ac:dyDescent="0.3">
      <c r="A5" s="56"/>
      <c r="B5" s="3" t="s">
        <v>5</v>
      </c>
      <c r="C5" s="4" t="s">
        <v>6</v>
      </c>
      <c r="D5" s="5" t="s">
        <v>7</v>
      </c>
      <c r="E5" s="5" t="s">
        <v>8</v>
      </c>
      <c r="F5" s="6" t="s">
        <v>9</v>
      </c>
      <c r="G5" s="7" t="s">
        <v>10</v>
      </c>
    </row>
    <row r="6" spans="1:9" ht="14.25" customHeight="1" thickBot="1" x14ac:dyDescent="0.3">
      <c r="A6" s="60" t="s">
        <v>11</v>
      </c>
      <c r="B6" s="61"/>
      <c r="C6" s="61"/>
      <c r="D6" s="61"/>
      <c r="E6" s="61"/>
      <c r="F6" s="61"/>
      <c r="G6" s="62"/>
    </row>
    <row r="7" spans="1:9" ht="12" customHeight="1" x14ac:dyDescent="0.25">
      <c r="A7" s="8"/>
      <c r="B7" s="9">
        <f t="shared" ref="B7:G7" si="0">SUM(B8:B9)</f>
        <v>184.25070400000001</v>
      </c>
      <c r="C7" s="9">
        <f>SUM(C8:C9)</f>
        <v>33.379362999999998</v>
      </c>
      <c r="D7" s="9">
        <f t="shared" si="0"/>
        <v>28.238054000000002</v>
      </c>
      <c r="E7" s="9">
        <f t="shared" si="0"/>
        <v>57.470731999999998</v>
      </c>
      <c r="F7" s="9">
        <f t="shared" si="0"/>
        <v>1.2666740000000001</v>
      </c>
      <c r="G7" s="9">
        <f t="shared" si="0"/>
        <v>63.895881000000003</v>
      </c>
      <c r="H7" s="10"/>
    </row>
    <row r="8" spans="1:9" ht="12" customHeight="1" x14ac:dyDescent="0.25">
      <c r="A8" s="11" t="s">
        <v>12</v>
      </c>
      <c r="B8" s="12">
        <f>SUM(C8:G8)</f>
        <v>35.971944999999998</v>
      </c>
      <c r="C8" s="12"/>
      <c r="D8" s="12"/>
      <c r="E8" s="12"/>
      <c r="F8" s="12"/>
      <c r="G8" s="12">
        <v>35.971944999999998</v>
      </c>
    </row>
    <row r="9" spans="1:9" ht="12" customHeight="1" thickBot="1" x14ac:dyDescent="0.3">
      <c r="A9" s="13" t="s">
        <v>13</v>
      </c>
      <c r="B9" s="14">
        <f>SUM(C9:G9)</f>
        <v>148.27875900000001</v>
      </c>
      <c r="C9" s="12">
        <v>33.379362999999998</v>
      </c>
      <c r="D9" s="12">
        <v>28.238054000000002</v>
      </c>
      <c r="E9" s="12">
        <v>57.470731999999998</v>
      </c>
      <c r="F9" s="12">
        <v>1.2666740000000001</v>
      </c>
      <c r="G9" s="12">
        <v>27.923936000000001</v>
      </c>
    </row>
    <row r="10" spans="1:9" ht="17.25" hidden="1" customHeight="1" x14ac:dyDescent="0.25">
      <c r="A10" s="50" t="s">
        <v>14</v>
      </c>
      <c r="B10" s="51"/>
      <c r="C10" s="51"/>
      <c r="D10" s="51"/>
      <c r="E10" s="51"/>
      <c r="F10" s="51"/>
      <c r="G10" s="52"/>
    </row>
    <row r="11" spans="1:9" ht="12" hidden="1" customHeigh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5">
      <c r="A12" s="11" t="s">
        <v>12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5">
      <c r="A13" s="13" t="s">
        <v>13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5">
      <c r="A14" s="50" t="s">
        <v>15</v>
      </c>
      <c r="B14" s="51"/>
      <c r="C14" s="51"/>
      <c r="D14" s="51"/>
      <c r="E14" s="51"/>
      <c r="F14" s="51"/>
      <c r="G14" s="52"/>
    </row>
    <row r="15" spans="1:9" ht="12" hidden="1" customHeigh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5">
      <c r="A16" s="11" t="s">
        <v>12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5">
      <c r="A17" s="13" t="s">
        <v>13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3">
      <c r="A18" s="50" t="s">
        <v>16</v>
      </c>
      <c r="B18" s="51"/>
      <c r="C18" s="51"/>
      <c r="D18" s="51"/>
      <c r="E18" s="51"/>
      <c r="F18" s="51"/>
      <c r="G18" s="52"/>
      <c r="I18" s="15"/>
    </row>
    <row r="19" spans="1:9" ht="12" customHeight="1" x14ac:dyDescent="0.25">
      <c r="A19" s="8"/>
      <c r="B19" s="9">
        <f t="shared" ref="B19:G19" si="3">SUM(B20:B21)</f>
        <v>79.055234999999996</v>
      </c>
      <c r="C19" s="9">
        <f t="shared" si="3"/>
        <v>0.226636</v>
      </c>
      <c r="D19" s="9">
        <f t="shared" si="3"/>
        <v>0</v>
      </c>
      <c r="E19" s="9">
        <f t="shared" si="3"/>
        <v>20.634508</v>
      </c>
      <c r="F19" s="9">
        <f t="shared" si="3"/>
        <v>0</v>
      </c>
      <c r="G19" s="9">
        <f t="shared" si="3"/>
        <v>58.194091</v>
      </c>
      <c r="I19" s="15"/>
    </row>
    <row r="20" spans="1:9" ht="12" customHeight="1" x14ac:dyDescent="0.25">
      <c r="A20" s="11" t="s">
        <v>12</v>
      </c>
      <c r="B20" s="12">
        <f>SUM(C20:G20)</f>
        <v>41.953322</v>
      </c>
      <c r="C20" s="12"/>
      <c r="D20" s="12"/>
      <c r="E20" s="12"/>
      <c r="F20" s="12"/>
      <c r="G20" s="12">
        <v>41.953322</v>
      </c>
      <c r="I20" s="15"/>
    </row>
    <row r="21" spans="1:9" ht="12" customHeight="1" thickBot="1" x14ac:dyDescent="0.3">
      <c r="A21" s="13" t="s">
        <v>13</v>
      </c>
      <c r="B21" s="14">
        <f>SUM(C21:G21)</f>
        <v>37.101912999999996</v>
      </c>
      <c r="C21" s="16">
        <v>0.226636</v>
      </c>
      <c r="D21" s="14">
        <v>0</v>
      </c>
      <c r="E21" s="14">
        <v>20.634508</v>
      </c>
      <c r="F21" s="14">
        <v>0</v>
      </c>
      <c r="G21" s="14">
        <v>16.240769</v>
      </c>
      <c r="I21" s="15"/>
    </row>
    <row r="22" spans="1:9" ht="15" hidden="1" customHeight="1" thickBot="1" x14ac:dyDescent="0.3">
      <c r="A22" s="50" t="s">
        <v>17</v>
      </c>
      <c r="B22" s="51"/>
      <c r="C22" s="51"/>
      <c r="D22" s="51"/>
      <c r="E22" s="51"/>
      <c r="F22" s="51"/>
      <c r="G22" s="52"/>
      <c r="I22" s="15"/>
    </row>
    <row r="23" spans="1:9" ht="15" hidden="1" customHeigh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5">
      <c r="A24" s="11" t="s">
        <v>12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thickBot="1" x14ac:dyDescent="0.3">
      <c r="A25" s="21" t="s">
        <v>13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3">
      <c r="A26" s="50" t="s">
        <v>18</v>
      </c>
      <c r="B26" s="51"/>
      <c r="C26" s="51"/>
      <c r="D26" s="51"/>
      <c r="E26" s="51"/>
      <c r="F26" s="51"/>
      <c r="G26" s="52"/>
      <c r="I26" s="15"/>
    </row>
    <row r="27" spans="1:9" ht="12" customHeight="1" x14ac:dyDescent="0.25">
      <c r="A27" s="17"/>
      <c r="B27" s="18">
        <f t="shared" ref="B27:G27" si="5">SUM(B28:B29)</f>
        <v>0.50511099999999998</v>
      </c>
      <c r="C27" s="18">
        <f t="shared" si="5"/>
        <v>0.48574800000000001</v>
      </c>
      <c r="D27" s="18">
        <f t="shared" si="5"/>
        <v>0</v>
      </c>
      <c r="E27" s="18">
        <f t="shared" si="5"/>
        <v>1.6974E-2</v>
      </c>
      <c r="F27" s="18">
        <f t="shared" si="5"/>
        <v>0</v>
      </c>
      <c r="G27" s="19">
        <f t="shared" si="5"/>
        <v>2.3890000000000001E-3</v>
      </c>
      <c r="I27" s="10"/>
    </row>
    <row r="28" spans="1:9" ht="12" customHeight="1" x14ac:dyDescent="0.25">
      <c r="A28" s="11" t="s">
        <v>12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3">
      <c r="A29" s="21" t="s">
        <v>13</v>
      </c>
      <c r="B29" s="22">
        <f>SUM(C29:G29)</f>
        <v>0.50511099999999998</v>
      </c>
      <c r="C29" s="23">
        <v>0.48574800000000001</v>
      </c>
      <c r="D29" s="22">
        <v>0</v>
      </c>
      <c r="E29" s="22">
        <v>1.6974E-2</v>
      </c>
      <c r="F29" s="22">
        <v>0</v>
      </c>
      <c r="G29" s="24">
        <v>2.3890000000000001E-3</v>
      </c>
    </row>
    <row r="30" spans="1:9" ht="12" customHeight="1" thickBot="1" x14ac:dyDescent="0.3">
      <c r="A30" s="50" t="s">
        <v>19</v>
      </c>
      <c r="B30" s="51"/>
      <c r="C30" s="51"/>
      <c r="D30" s="51"/>
      <c r="E30" s="51"/>
      <c r="F30" s="51"/>
      <c r="G30" s="52"/>
    </row>
    <row r="31" spans="1:9" ht="12" customHeight="1" x14ac:dyDescent="0.25">
      <c r="A31" s="17"/>
      <c r="B31" s="25">
        <f t="shared" ref="B31:G31" si="6">SUM(B32:B33)</f>
        <v>2.7143999999999998E-2</v>
      </c>
      <c r="C31" s="18">
        <f t="shared" si="6"/>
        <v>0</v>
      </c>
      <c r="D31" s="18">
        <f t="shared" si="6"/>
        <v>0</v>
      </c>
      <c r="E31" s="18">
        <f t="shared" si="6"/>
        <v>2.5999999999999998E-4</v>
      </c>
      <c r="F31" s="18">
        <f t="shared" si="6"/>
        <v>0</v>
      </c>
      <c r="G31" s="19">
        <f t="shared" si="6"/>
        <v>2.6883999999999998E-2</v>
      </c>
    </row>
    <row r="32" spans="1:9" ht="12" customHeight="1" x14ac:dyDescent="0.25">
      <c r="A32" s="11" t="s">
        <v>12</v>
      </c>
      <c r="B32" s="12">
        <f>SUM(C32:G32)</f>
        <v>2.3165999999999999E-2</v>
      </c>
      <c r="C32" s="12"/>
      <c r="D32" s="12"/>
      <c r="E32" s="12"/>
      <c r="F32" s="12"/>
      <c r="G32" s="20">
        <v>2.3165999999999999E-2</v>
      </c>
    </row>
    <row r="33" spans="1:11" ht="12" customHeight="1" thickBot="1" x14ac:dyDescent="0.3">
      <c r="A33" s="21" t="s">
        <v>13</v>
      </c>
      <c r="B33" s="22">
        <f>SUM(C33:G33)</f>
        <v>3.9779999999999998E-3</v>
      </c>
      <c r="C33" s="23">
        <v>0</v>
      </c>
      <c r="D33" s="22">
        <v>0</v>
      </c>
      <c r="E33" s="22">
        <v>2.5999999999999998E-4</v>
      </c>
      <c r="F33" s="22">
        <v>0</v>
      </c>
      <c r="G33" s="24">
        <v>3.718E-3</v>
      </c>
      <c r="H33" s="26"/>
    </row>
    <row r="34" spans="1:11" ht="12" customHeight="1" x14ac:dyDescent="0.25">
      <c r="A34" s="27"/>
      <c r="B34" s="28"/>
      <c r="C34" s="27"/>
      <c r="D34" s="28"/>
      <c r="E34" s="28"/>
      <c r="F34" s="28"/>
      <c r="G34" s="28"/>
    </row>
    <row r="35" spans="1:11" ht="12" customHeight="1" thickBot="1" x14ac:dyDescent="0.3">
      <c r="A35" s="46"/>
      <c r="B35" s="46"/>
      <c r="C35" s="46"/>
      <c r="D35" s="46"/>
      <c r="E35" s="46"/>
      <c r="F35" s="46"/>
      <c r="G35" s="46"/>
    </row>
    <row r="36" spans="1:11" ht="32.25" customHeight="1" thickBot="1" x14ac:dyDescent="0.3">
      <c r="A36" s="29" t="s">
        <v>20</v>
      </c>
      <c r="B36" s="47" t="s">
        <v>21</v>
      </c>
      <c r="C36" s="48"/>
      <c r="D36" s="48"/>
      <c r="E36" s="48"/>
      <c r="F36" s="48"/>
      <c r="G36" s="49"/>
      <c r="H36" s="26"/>
      <c r="J36" s="1" t="s">
        <v>22</v>
      </c>
    </row>
    <row r="37" spans="1:11" ht="12" customHeight="1" x14ac:dyDescent="0.25">
      <c r="A37" s="30"/>
      <c r="B37" s="9">
        <f>SUM(B38:B39)</f>
        <v>74.69377999999999</v>
      </c>
      <c r="C37" s="9">
        <f>SUM(C38:C39)</f>
        <v>73.697074999999998</v>
      </c>
      <c r="D37" s="9">
        <f t="shared" ref="D37:G37" si="7">SUM(D38:D39)</f>
        <v>0.25931100000000001</v>
      </c>
      <c r="E37" s="9">
        <f t="shared" si="7"/>
        <v>0.40055300000000005</v>
      </c>
      <c r="F37" s="9">
        <f t="shared" si="7"/>
        <v>0</v>
      </c>
      <c r="G37" s="31">
        <f t="shared" si="7"/>
        <v>0.336841</v>
      </c>
      <c r="H37" s="32"/>
    </row>
    <row r="38" spans="1:11" ht="12" customHeight="1" x14ac:dyDescent="0.25">
      <c r="A38" s="11" t="s">
        <v>12</v>
      </c>
      <c r="B38" s="12">
        <f>SUM(C38:G38)</f>
        <v>1.387E-2</v>
      </c>
      <c r="C38" s="12">
        <v>0</v>
      </c>
      <c r="D38" s="12"/>
      <c r="E38" s="12"/>
      <c r="F38" s="12"/>
      <c r="G38" s="20">
        <v>1.387E-2</v>
      </c>
      <c r="I38" s="26"/>
    </row>
    <row r="39" spans="1:11" ht="12" customHeight="1" thickBot="1" x14ac:dyDescent="0.3">
      <c r="A39" s="21" t="s">
        <v>13</v>
      </c>
      <c r="B39" s="22">
        <f>SUM(C39:G39)</f>
        <v>74.679909999999992</v>
      </c>
      <c r="C39" s="22">
        <v>73.697074999999998</v>
      </c>
      <c r="D39" s="22">
        <v>0.25931100000000001</v>
      </c>
      <c r="E39" s="22">
        <v>0.40055300000000005</v>
      </c>
      <c r="F39" s="22">
        <v>0</v>
      </c>
      <c r="G39" s="24">
        <v>0.32297100000000001</v>
      </c>
      <c r="H39" s="33"/>
      <c r="I39" s="26"/>
    </row>
    <row r="40" spans="1:11" ht="12" customHeight="1" x14ac:dyDescent="0.25">
      <c r="A40" s="27"/>
      <c r="B40" s="28"/>
      <c r="C40" s="28"/>
      <c r="D40" s="28"/>
      <c r="E40" s="28"/>
      <c r="F40" s="28"/>
      <c r="G40" s="28"/>
      <c r="I40" s="32"/>
    </row>
    <row r="41" spans="1:11" s="36" customFormat="1" ht="12" customHeight="1" x14ac:dyDescent="0.25">
      <c r="A41" s="34"/>
      <c r="B41" s="28"/>
      <c r="C41" s="35"/>
      <c r="D41" s="35"/>
      <c r="E41" s="35"/>
      <c r="F41" s="35"/>
      <c r="G41" s="35"/>
    </row>
    <row r="42" spans="1:11" s="36" customFormat="1" ht="12" customHeight="1" x14ac:dyDescent="0.25">
      <c r="A42" s="38"/>
      <c r="B42" s="39"/>
      <c r="C42" s="39"/>
      <c r="D42" s="39"/>
      <c r="E42" s="39"/>
      <c r="F42" s="39"/>
      <c r="G42" s="39"/>
      <c r="K42" s="28"/>
    </row>
    <row r="43" spans="1:11" s="36" customFormat="1" ht="12" customHeight="1" x14ac:dyDescent="0.25">
      <c r="A43" s="40"/>
      <c r="B43" s="37"/>
      <c r="C43" s="41"/>
      <c r="D43" s="37"/>
      <c r="E43" s="37"/>
      <c r="F43" s="37"/>
      <c r="G43" s="37"/>
    </row>
    <row r="44" spans="1:11" s="36" customFormat="1" ht="12" customHeight="1" x14ac:dyDescent="0.25">
      <c r="A44" s="42"/>
      <c r="B44" s="43"/>
      <c r="C44" s="44"/>
      <c r="D44" s="44"/>
      <c r="E44" s="44"/>
      <c r="F44" s="44"/>
      <c r="G44" s="44"/>
    </row>
    <row r="45" spans="1:11" s="36" customFormat="1" ht="12" customHeight="1" x14ac:dyDescent="0.25">
      <c r="A45" s="40"/>
      <c r="B45" s="37"/>
      <c r="C45" s="37"/>
      <c r="D45" s="37"/>
      <c r="E45" s="37"/>
      <c r="F45" s="37"/>
      <c r="G45" s="37"/>
    </row>
    <row r="46" spans="1:11" x14ac:dyDescent="0.25">
      <c r="C46" s="32"/>
      <c r="D46" s="32"/>
      <c r="E46" s="32"/>
      <c r="F46" s="32"/>
      <c r="G46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6"/>
  <sheetViews>
    <sheetView zoomScaleNormal="100" workbookViewId="0">
      <selection activeCell="A42" sqref="A42:XFD47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4.5546875" style="1" customWidth="1"/>
    <col min="9" max="9" width="14" style="1" customWidth="1"/>
    <col min="10" max="12" width="18.33203125" style="1" customWidth="1"/>
    <col min="13" max="16384" width="9.109375" style="1"/>
  </cols>
  <sheetData>
    <row r="1" spans="1:9" ht="22.5" customHeight="1" x14ac:dyDescent="0.25">
      <c r="A1" s="53" t="s">
        <v>0</v>
      </c>
      <c r="B1" s="53"/>
      <c r="C1" s="53"/>
      <c r="D1" s="53"/>
      <c r="E1" s="53"/>
      <c r="F1" s="53"/>
      <c r="G1" s="53"/>
    </row>
    <row r="2" spans="1:9" ht="22.5" customHeight="1" x14ac:dyDescent="0.25">
      <c r="A2" s="53" t="s">
        <v>34</v>
      </c>
      <c r="B2" s="53"/>
      <c r="C2" s="53"/>
      <c r="D2" s="53"/>
      <c r="E2" s="53"/>
      <c r="F2" s="53"/>
      <c r="G2" s="53"/>
    </row>
    <row r="3" spans="1:9" ht="12" customHeight="1" thickBot="1" x14ac:dyDescent="0.3">
      <c r="B3" s="54"/>
      <c r="C3" s="54"/>
      <c r="D3" s="54"/>
      <c r="E3" s="54"/>
      <c r="F3" s="54"/>
      <c r="G3" s="54"/>
    </row>
    <row r="4" spans="1:9" s="2" customFormat="1" ht="25.5" customHeight="1" thickBot="1" x14ac:dyDescent="0.3">
      <c r="A4" s="55" t="s">
        <v>3</v>
      </c>
      <c r="B4" s="57" t="s">
        <v>4</v>
      </c>
      <c r="C4" s="58"/>
      <c r="D4" s="58"/>
      <c r="E4" s="58"/>
      <c r="F4" s="58"/>
      <c r="G4" s="59"/>
    </row>
    <row r="5" spans="1:9" ht="13.95" customHeight="1" thickBot="1" x14ac:dyDescent="0.3">
      <c r="A5" s="56"/>
      <c r="B5" s="3" t="s">
        <v>5</v>
      </c>
      <c r="C5" s="4" t="s">
        <v>6</v>
      </c>
      <c r="D5" s="5" t="s">
        <v>7</v>
      </c>
      <c r="E5" s="5" t="s">
        <v>8</v>
      </c>
      <c r="F5" s="6" t="s">
        <v>9</v>
      </c>
      <c r="G5" s="7" t="s">
        <v>10</v>
      </c>
    </row>
    <row r="6" spans="1:9" ht="14.25" customHeight="1" thickBot="1" x14ac:dyDescent="0.3">
      <c r="A6" s="60" t="s">
        <v>11</v>
      </c>
      <c r="B6" s="61"/>
      <c r="C6" s="61"/>
      <c r="D6" s="61"/>
      <c r="E6" s="61"/>
      <c r="F6" s="61"/>
      <c r="G6" s="62"/>
    </row>
    <row r="7" spans="1:9" ht="12" customHeight="1" x14ac:dyDescent="0.25">
      <c r="A7" s="8"/>
      <c r="B7" s="9">
        <f t="shared" ref="B7:G7" si="0">SUM(B8:B9)</f>
        <v>210.47253500000002</v>
      </c>
      <c r="C7" s="9">
        <f>SUM(C8:C9)</f>
        <v>37.963171000000003</v>
      </c>
      <c r="D7" s="9">
        <f t="shared" si="0"/>
        <v>32.150274000000003</v>
      </c>
      <c r="E7" s="9">
        <f t="shared" si="0"/>
        <v>67.280099000000007</v>
      </c>
      <c r="F7" s="9">
        <f t="shared" si="0"/>
        <v>1.4616499999999999</v>
      </c>
      <c r="G7" s="9">
        <f t="shared" si="0"/>
        <v>71.61734100000001</v>
      </c>
      <c r="H7" s="10"/>
    </row>
    <row r="8" spans="1:9" ht="12" customHeight="1" x14ac:dyDescent="0.25">
      <c r="A8" s="11" t="s">
        <v>12</v>
      </c>
      <c r="B8" s="12">
        <f>SUM(C8:G8)</f>
        <v>39.921739000000002</v>
      </c>
      <c r="C8" s="12"/>
      <c r="D8" s="12"/>
      <c r="E8" s="12"/>
      <c r="F8" s="12"/>
      <c r="G8" s="12">
        <v>39.921739000000002</v>
      </c>
    </row>
    <row r="9" spans="1:9" ht="12" customHeight="1" thickBot="1" x14ac:dyDescent="0.3">
      <c r="A9" s="13" t="s">
        <v>13</v>
      </c>
      <c r="B9" s="14">
        <f>SUM(C9:G9)</f>
        <v>170.55079600000002</v>
      </c>
      <c r="C9" s="12">
        <v>37.963171000000003</v>
      </c>
      <c r="D9" s="12">
        <v>32.150274000000003</v>
      </c>
      <c r="E9" s="12">
        <v>67.280099000000007</v>
      </c>
      <c r="F9" s="12">
        <v>1.4616499999999999</v>
      </c>
      <c r="G9" s="12">
        <v>31.695602000000001</v>
      </c>
    </row>
    <row r="10" spans="1:9" ht="17.25" hidden="1" customHeight="1" x14ac:dyDescent="0.25">
      <c r="A10" s="50" t="s">
        <v>14</v>
      </c>
      <c r="B10" s="51"/>
      <c r="C10" s="51"/>
      <c r="D10" s="51"/>
      <c r="E10" s="51"/>
      <c r="F10" s="51"/>
      <c r="G10" s="52"/>
    </row>
    <row r="11" spans="1:9" ht="12" hidden="1" customHeigh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5">
      <c r="A12" s="11" t="s">
        <v>12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5">
      <c r="A13" s="13" t="s">
        <v>13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5">
      <c r="A14" s="50" t="s">
        <v>15</v>
      </c>
      <c r="B14" s="51"/>
      <c r="C14" s="51"/>
      <c r="D14" s="51"/>
      <c r="E14" s="51"/>
      <c r="F14" s="51"/>
      <c r="G14" s="52"/>
    </row>
    <row r="15" spans="1:9" ht="12" hidden="1" customHeigh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5">
      <c r="A16" s="11" t="s">
        <v>12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5">
      <c r="A17" s="13" t="s">
        <v>13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3">
      <c r="A18" s="50" t="s">
        <v>16</v>
      </c>
      <c r="B18" s="51"/>
      <c r="C18" s="51"/>
      <c r="D18" s="51"/>
      <c r="E18" s="51"/>
      <c r="F18" s="51"/>
      <c r="G18" s="52"/>
      <c r="I18" s="15"/>
    </row>
    <row r="19" spans="1:9" ht="12" customHeight="1" x14ac:dyDescent="0.25">
      <c r="A19" s="8"/>
      <c r="B19" s="9">
        <f t="shared" ref="B19:G19" si="3">SUM(B20:B21)</f>
        <v>91.207724999999996</v>
      </c>
      <c r="C19" s="9">
        <f t="shared" si="3"/>
        <v>0.33872200000000002</v>
      </c>
      <c r="D19" s="9">
        <f t="shared" si="3"/>
        <v>0</v>
      </c>
      <c r="E19" s="9">
        <f t="shared" si="3"/>
        <v>25.624648000000001</v>
      </c>
      <c r="F19" s="9">
        <f t="shared" si="3"/>
        <v>0</v>
      </c>
      <c r="G19" s="9">
        <f t="shared" si="3"/>
        <v>65.244354999999999</v>
      </c>
      <c r="I19" s="15"/>
    </row>
    <row r="20" spans="1:9" ht="12" customHeight="1" x14ac:dyDescent="0.25">
      <c r="A20" s="11" t="s">
        <v>12</v>
      </c>
      <c r="B20" s="12">
        <f>SUM(C20:G20)</f>
        <v>45.922905999999998</v>
      </c>
      <c r="C20" s="12"/>
      <c r="D20" s="12"/>
      <c r="E20" s="12"/>
      <c r="F20" s="12"/>
      <c r="G20" s="12">
        <v>45.922905999999998</v>
      </c>
      <c r="I20" s="15"/>
    </row>
    <row r="21" spans="1:9" ht="12" customHeight="1" thickBot="1" x14ac:dyDescent="0.3">
      <c r="A21" s="13" t="s">
        <v>13</v>
      </c>
      <c r="B21" s="14">
        <f>SUM(C21:G21)</f>
        <v>45.284818999999999</v>
      </c>
      <c r="C21" s="16">
        <v>0.33872200000000002</v>
      </c>
      <c r="D21" s="14">
        <v>0</v>
      </c>
      <c r="E21" s="14">
        <v>25.624648000000001</v>
      </c>
      <c r="F21" s="14">
        <v>0</v>
      </c>
      <c r="G21" s="14">
        <v>19.321449000000001</v>
      </c>
      <c r="I21" s="15"/>
    </row>
    <row r="22" spans="1:9" ht="15" hidden="1" customHeight="1" thickBot="1" x14ac:dyDescent="0.3">
      <c r="A22" s="50" t="s">
        <v>17</v>
      </c>
      <c r="B22" s="51"/>
      <c r="C22" s="51"/>
      <c r="D22" s="51"/>
      <c r="E22" s="51"/>
      <c r="F22" s="51"/>
      <c r="G22" s="52"/>
      <c r="I22" s="15"/>
    </row>
    <row r="23" spans="1:9" ht="15" hidden="1" customHeigh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5">
      <c r="A24" s="11" t="s">
        <v>12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thickBot="1" x14ac:dyDescent="0.3">
      <c r="A25" s="21" t="s">
        <v>13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3">
      <c r="A26" s="50" t="s">
        <v>18</v>
      </c>
      <c r="B26" s="51"/>
      <c r="C26" s="51"/>
      <c r="D26" s="51"/>
      <c r="E26" s="51"/>
      <c r="F26" s="51"/>
      <c r="G26" s="52"/>
      <c r="I26" s="15"/>
    </row>
    <row r="27" spans="1:9" ht="12" customHeight="1" x14ac:dyDescent="0.25">
      <c r="A27" s="17"/>
      <c r="B27" s="18">
        <f t="shared" ref="B27:G27" si="5">SUM(B28:B29)</f>
        <v>0.60933700000000002</v>
      </c>
      <c r="C27" s="18">
        <f t="shared" si="5"/>
        <v>0.58697600000000005</v>
      </c>
      <c r="D27" s="18">
        <f t="shared" si="5"/>
        <v>9.2160000000000002E-3</v>
      </c>
      <c r="E27" s="18">
        <f t="shared" si="5"/>
        <v>1.1018E-2</v>
      </c>
      <c r="F27" s="18">
        <f t="shared" si="5"/>
        <v>0</v>
      </c>
      <c r="G27" s="19">
        <f t="shared" si="5"/>
        <v>2.127E-3</v>
      </c>
      <c r="I27" s="10"/>
    </row>
    <row r="28" spans="1:9" ht="12" customHeight="1" x14ac:dyDescent="0.25">
      <c r="A28" s="11" t="s">
        <v>12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3">
      <c r="A29" s="21" t="s">
        <v>13</v>
      </c>
      <c r="B29" s="22">
        <f>SUM(C29:G29)</f>
        <v>0.60933700000000002</v>
      </c>
      <c r="C29" s="23">
        <v>0.58697600000000005</v>
      </c>
      <c r="D29" s="22">
        <v>9.2160000000000002E-3</v>
      </c>
      <c r="E29" s="22">
        <v>1.1018E-2</v>
      </c>
      <c r="F29" s="22">
        <v>0</v>
      </c>
      <c r="G29" s="24">
        <v>2.127E-3</v>
      </c>
    </row>
    <row r="30" spans="1:9" ht="12" customHeight="1" thickBot="1" x14ac:dyDescent="0.3">
      <c r="A30" s="50" t="s">
        <v>19</v>
      </c>
      <c r="B30" s="51"/>
      <c r="C30" s="51"/>
      <c r="D30" s="51"/>
      <c r="E30" s="51"/>
      <c r="F30" s="51"/>
      <c r="G30" s="52"/>
    </row>
    <row r="31" spans="1:9" ht="12" customHeight="1" x14ac:dyDescent="0.25">
      <c r="A31" s="17"/>
      <c r="B31" s="25">
        <f t="shared" ref="B31:G31" si="6">SUM(B32:B33)</f>
        <v>3.0476E-2</v>
      </c>
      <c r="C31" s="18">
        <f t="shared" si="6"/>
        <v>0</v>
      </c>
      <c r="D31" s="18">
        <f t="shared" si="6"/>
        <v>0</v>
      </c>
      <c r="E31" s="18">
        <f t="shared" si="6"/>
        <v>3.326E-3</v>
      </c>
      <c r="F31" s="18">
        <f t="shared" si="6"/>
        <v>0</v>
      </c>
      <c r="G31" s="19">
        <f t="shared" si="6"/>
        <v>2.7150000000000001E-2</v>
      </c>
    </row>
    <row r="32" spans="1:9" ht="12" customHeight="1" x14ac:dyDescent="0.25">
      <c r="A32" s="11" t="s">
        <v>12</v>
      </c>
      <c r="B32" s="12">
        <f>SUM(C32:G32)</f>
        <v>2.2253999999999999E-2</v>
      </c>
      <c r="C32" s="12"/>
      <c r="D32" s="12"/>
      <c r="E32" s="12"/>
      <c r="F32" s="12"/>
      <c r="G32" s="20">
        <v>2.2253999999999999E-2</v>
      </c>
    </row>
    <row r="33" spans="1:11" ht="12" customHeight="1" thickBot="1" x14ac:dyDescent="0.3">
      <c r="A33" s="21" t="s">
        <v>13</v>
      </c>
      <c r="B33" s="22">
        <f>SUM(C33:G33)</f>
        <v>8.2220000000000001E-3</v>
      </c>
      <c r="C33" s="23">
        <v>0</v>
      </c>
      <c r="D33" s="22">
        <v>0</v>
      </c>
      <c r="E33" s="22">
        <v>3.326E-3</v>
      </c>
      <c r="F33" s="22">
        <v>0</v>
      </c>
      <c r="G33" s="24">
        <v>4.8960000000000002E-3</v>
      </c>
      <c r="H33" s="26"/>
    </row>
    <row r="34" spans="1:11" ht="12" customHeight="1" x14ac:dyDescent="0.25">
      <c r="A34" s="27"/>
      <c r="B34" s="28"/>
      <c r="C34" s="27"/>
      <c r="D34" s="28"/>
      <c r="E34" s="28"/>
      <c r="F34" s="28"/>
      <c r="G34" s="28"/>
    </row>
    <row r="35" spans="1:11" ht="12" customHeight="1" thickBot="1" x14ac:dyDescent="0.3">
      <c r="A35" s="46"/>
      <c r="B35" s="46"/>
      <c r="C35" s="46"/>
      <c r="D35" s="46"/>
      <c r="E35" s="46"/>
      <c r="F35" s="46"/>
      <c r="G35" s="46"/>
    </row>
    <row r="36" spans="1:11" ht="32.25" customHeight="1" thickBot="1" x14ac:dyDescent="0.3">
      <c r="A36" s="29" t="s">
        <v>20</v>
      </c>
      <c r="B36" s="47" t="s">
        <v>21</v>
      </c>
      <c r="C36" s="48"/>
      <c r="D36" s="48"/>
      <c r="E36" s="48"/>
      <c r="F36" s="48"/>
      <c r="G36" s="49"/>
      <c r="H36" s="26"/>
      <c r="J36" s="1" t="s">
        <v>22</v>
      </c>
    </row>
    <row r="37" spans="1:11" ht="12" customHeight="1" x14ac:dyDescent="0.25">
      <c r="A37" s="30"/>
      <c r="B37" s="9">
        <f>SUM(B38:B39)</f>
        <v>81.540584999999993</v>
      </c>
      <c r="C37" s="9">
        <f>SUM(C38:C39)</f>
        <v>80.632935000000003</v>
      </c>
      <c r="D37" s="9">
        <f t="shared" ref="D37:G37" si="7">SUM(D38:D39)</f>
        <v>4.5898000000000001E-2</v>
      </c>
      <c r="E37" s="9">
        <f t="shared" si="7"/>
        <v>0.33305699999999999</v>
      </c>
      <c r="F37" s="9">
        <f t="shared" si="7"/>
        <v>0</v>
      </c>
      <c r="G37" s="31">
        <f t="shared" si="7"/>
        <v>0.52869500000000003</v>
      </c>
      <c r="H37" s="32"/>
    </row>
    <row r="38" spans="1:11" ht="12" customHeight="1" x14ac:dyDescent="0.25">
      <c r="A38" s="11" t="s">
        <v>12</v>
      </c>
      <c r="B38" s="12">
        <f>SUM(C38:G38)</f>
        <v>1.6534E-2</v>
      </c>
      <c r="C38" s="12">
        <v>0</v>
      </c>
      <c r="D38" s="12"/>
      <c r="E38" s="12"/>
      <c r="F38" s="12"/>
      <c r="G38" s="20">
        <v>1.6534E-2</v>
      </c>
      <c r="I38" s="26"/>
    </row>
    <row r="39" spans="1:11" ht="12" customHeight="1" thickBot="1" x14ac:dyDescent="0.3">
      <c r="A39" s="21" t="s">
        <v>13</v>
      </c>
      <c r="B39" s="22">
        <f>SUM(C39:G39)</f>
        <v>81.524051</v>
      </c>
      <c r="C39" s="22">
        <v>80.632935000000003</v>
      </c>
      <c r="D39" s="22">
        <v>4.5898000000000001E-2</v>
      </c>
      <c r="E39" s="22">
        <v>0.33305699999999999</v>
      </c>
      <c r="F39" s="22">
        <v>0</v>
      </c>
      <c r="G39" s="24">
        <v>0.51216099999999998</v>
      </c>
      <c r="H39" s="33"/>
      <c r="I39" s="26"/>
    </row>
    <row r="40" spans="1:11" ht="12" customHeight="1" x14ac:dyDescent="0.25">
      <c r="A40" s="27"/>
      <c r="B40" s="28"/>
      <c r="C40" s="28"/>
      <c r="D40" s="28"/>
      <c r="E40" s="28"/>
      <c r="F40" s="28"/>
      <c r="G40" s="28"/>
      <c r="I40" s="32"/>
    </row>
    <row r="41" spans="1:11" s="36" customFormat="1" ht="12" customHeight="1" x14ac:dyDescent="0.25">
      <c r="A41" s="34"/>
      <c r="B41" s="28"/>
      <c r="C41" s="35"/>
      <c r="D41" s="35"/>
      <c r="E41" s="35"/>
      <c r="F41" s="35"/>
      <c r="G41" s="35"/>
    </row>
    <row r="42" spans="1:11" s="36" customFormat="1" ht="12" customHeight="1" x14ac:dyDescent="0.25">
      <c r="A42" s="38"/>
      <c r="B42" s="39"/>
      <c r="C42" s="39"/>
      <c r="D42" s="39"/>
      <c r="E42" s="39"/>
      <c r="F42" s="39"/>
      <c r="G42" s="39"/>
      <c r="K42" s="28"/>
    </row>
    <row r="43" spans="1:11" s="36" customFormat="1" ht="12" customHeight="1" x14ac:dyDescent="0.25">
      <c r="A43" s="40"/>
      <c r="B43" s="37"/>
      <c r="C43" s="41"/>
      <c r="D43" s="37"/>
      <c r="E43" s="37"/>
      <c r="F43" s="37"/>
      <c r="G43" s="37"/>
    </row>
    <row r="44" spans="1:11" s="36" customFormat="1" ht="12" customHeight="1" x14ac:dyDescent="0.25">
      <c r="A44" s="42"/>
      <c r="B44" s="43"/>
      <c r="C44" s="44"/>
      <c r="D44" s="44"/>
      <c r="E44" s="44"/>
      <c r="F44" s="44"/>
      <c r="G44" s="44"/>
    </row>
    <row r="45" spans="1:11" s="36" customFormat="1" ht="12" customHeight="1" x14ac:dyDescent="0.25">
      <c r="A45" s="40"/>
      <c r="B45" s="37"/>
      <c r="C45" s="37"/>
      <c r="D45" s="37"/>
      <c r="E45" s="37"/>
      <c r="F45" s="37"/>
      <c r="G45" s="37"/>
    </row>
    <row r="46" spans="1:11" x14ac:dyDescent="0.25">
      <c r="C46" s="32"/>
      <c r="D46" s="32"/>
      <c r="E46" s="32"/>
      <c r="F46" s="32"/>
      <c r="G46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45"/>
  <sheetViews>
    <sheetView topLeftCell="A3" zoomScaleNormal="100" workbookViewId="0">
      <selection activeCell="A42" sqref="A42:XFD48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4.5546875" style="1" customWidth="1"/>
    <col min="9" max="9" width="14" style="1" customWidth="1"/>
    <col min="10" max="12" width="18.33203125" style="1" customWidth="1"/>
    <col min="13" max="16384" width="9.109375" style="1"/>
  </cols>
  <sheetData>
    <row r="1" spans="1:9" ht="22.5" customHeight="1" x14ac:dyDescent="0.25">
      <c r="A1" s="53" t="s">
        <v>0</v>
      </c>
      <c r="B1" s="53"/>
      <c r="C1" s="53"/>
      <c r="D1" s="53"/>
      <c r="E1" s="53"/>
      <c r="F1" s="53"/>
      <c r="G1" s="53"/>
    </row>
    <row r="2" spans="1:9" ht="22.5" customHeight="1" x14ac:dyDescent="0.25">
      <c r="A2" s="53" t="s">
        <v>23</v>
      </c>
      <c r="B2" s="53"/>
      <c r="C2" s="53"/>
      <c r="D2" s="53"/>
      <c r="E2" s="53"/>
      <c r="F2" s="53"/>
      <c r="G2" s="53"/>
    </row>
    <row r="3" spans="1:9" ht="12" customHeight="1" thickBot="1" x14ac:dyDescent="0.3">
      <c r="A3" s="1" t="s">
        <v>2</v>
      </c>
      <c r="B3" s="54"/>
      <c r="C3" s="54"/>
      <c r="D3" s="54"/>
      <c r="E3" s="54"/>
      <c r="F3" s="54"/>
      <c r="G3" s="54"/>
    </row>
    <row r="4" spans="1:9" s="2" customFormat="1" ht="25.5" customHeight="1" thickBot="1" x14ac:dyDescent="0.3">
      <c r="A4" s="55" t="s">
        <v>3</v>
      </c>
      <c r="B4" s="57" t="s">
        <v>4</v>
      </c>
      <c r="C4" s="58"/>
      <c r="D4" s="58"/>
      <c r="E4" s="58"/>
      <c r="F4" s="58"/>
      <c r="G4" s="59"/>
    </row>
    <row r="5" spans="1:9" ht="13.95" customHeight="1" thickBot="1" x14ac:dyDescent="0.3">
      <c r="A5" s="56"/>
      <c r="B5" s="3" t="s">
        <v>5</v>
      </c>
      <c r="C5" s="4" t="s">
        <v>6</v>
      </c>
      <c r="D5" s="5" t="s">
        <v>7</v>
      </c>
      <c r="E5" s="5" t="s">
        <v>8</v>
      </c>
      <c r="F5" s="6" t="s">
        <v>9</v>
      </c>
      <c r="G5" s="7" t="s">
        <v>10</v>
      </c>
    </row>
    <row r="6" spans="1:9" ht="14.25" customHeight="1" thickBot="1" x14ac:dyDescent="0.3">
      <c r="A6" s="60" t="s">
        <v>11</v>
      </c>
      <c r="B6" s="61"/>
      <c r="C6" s="61"/>
      <c r="D6" s="61"/>
      <c r="E6" s="61"/>
      <c r="F6" s="61"/>
      <c r="G6" s="62"/>
    </row>
    <row r="7" spans="1:9" ht="12" customHeight="1" x14ac:dyDescent="0.25">
      <c r="A7" s="8"/>
      <c r="B7" s="9">
        <f t="shared" ref="B7:G7" si="0">SUM(B8:B9)</f>
        <v>221.62398000000002</v>
      </c>
      <c r="C7" s="9">
        <f>SUM(C8:C9)</f>
        <v>42.211466000000001</v>
      </c>
      <c r="D7" s="9">
        <f t="shared" si="0"/>
        <v>31.319427999999998</v>
      </c>
      <c r="E7" s="9">
        <f t="shared" si="0"/>
        <v>73.238591999999997</v>
      </c>
      <c r="F7" s="9">
        <f t="shared" si="0"/>
        <v>1.5734060000000001</v>
      </c>
      <c r="G7" s="9">
        <f t="shared" si="0"/>
        <v>73.281088000000011</v>
      </c>
      <c r="H7" s="10"/>
    </row>
    <row r="8" spans="1:9" ht="12" customHeight="1" x14ac:dyDescent="0.25">
      <c r="A8" s="11" t="s">
        <v>12</v>
      </c>
      <c r="B8" s="12">
        <f>SUM(C8:G8)</f>
        <v>41.406769000000004</v>
      </c>
      <c r="C8" s="12"/>
      <c r="D8" s="12"/>
      <c r="E8" s="12"/>
      <c r="F8" s="12"/>
      <c r="G8" s="12">
        <v>41.406769000000004</v>
      </c>
    </row>
    <row r="9" spans="1:9" ht="12" customHeight="1" thickBot="1" x14ac:dyDescent="0.3">
      <c r="A9" s="13" t="s">
        <v>13</v>
      </c>
      <c r="B9" s="14">
        <f>SUM(C9:G9)</f>
        <v>180.21721100000002</v>
      </c>
      <c r="C9" s="12">
        <v>42.211466000000001</v>
      </c>
      <c r="D9" s="12">
        <v>31.319427999999998</v>
      </c>
      <c r="E9" s="12">
        <v>73.238591999999997</v>
      </c>
      <c r="F9" s="12">
        <v>1.5734060000000001</v>
      </c>
      <c r="G9" s="12">
        <v>31.874319</v>
      </c>
    </row>
    <row r="10" spans="1:9" ht="17.25" hidden="1" customHeight="1" x14ac:dyDescent="0.25">
      <c r="A10" s="50" t="s">
        <v>14</v>
      </c>
      <c r="B10" s="51"/>
      <c r="C10" s="51"/>
      <c r="D10" s="51"/>
      <c r="E10" s="51"/>
      <c r="F10" s="51"/>
      <c r="G10" s="52"/>
    </row>
    <row r="11" spans="1:9" ht="12" hidden="1" customHeigh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5">
      <c r="A12" s="11" t="s">
        <v>12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5">
      <c r="A13" s="13" t="s">
        <v>13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5">
      <c r="A14" s="50" t="s">
        <v>15</v>
      </c>
      <c r="B14" s="51"/>
      <c r="C14" s="51"/>
      <c r="D14" s="51"/>
      <c r="E14" s="51"/>
      <c r="F14" s="51"/>
      <c r="G14" s="52"/>
    </row>
    <row r="15" spans="1:9" ht="12" hidden="1" customHeigh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5">
      <c r="A16" s="11" t="s">
        <v>12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5">
      <c r="A17" s="13" t="s">
        <v>13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3">
      <c r="A18" s="50" t="s">
        <v>16</v>
      </c>
      <c r="B18" s="51"/>
      <c r="C18" s="51"/>
      <c r="D18" s="51"/>
      <c r="E18" s="51"/>
      <c r="F18" s="51"/>
      <c r="G18" s="52"/>
      <c r="I18" s="15"/>
    </row>
    <row r="19" spans="1:9" ht="12" customHeight="1" x14ac:dyDescent="0.25">
      <c r="A19" s="8"/>
      <c r="B19" s="9">
        <f t="shared" ref="B19:G19" si="3">SUM(B20:B21)</f>
        <v>94.893951000000001</v>
      </c>
      <c r="C19" s="9">
        <f t="shared" si="3"/>
        <v>0.33248800000000001</v>
      </c>
      <c r="D19" s="9">
        <f t="shared" si="3"/>
        <v>0</v>
      </c>
      <c r="E19" s="9">
        <f t="shared" si="3"/>
        <v>28.512457999999999</v>
      </c>
      <c r="F19" s="9">
        <f t="shared" si="3"/>
        <v>0</v>
      </c>
      <c r="G19" s="9">
        <f t="shared" si="3"/>
        <v>66.049004999999994</v>
      </c>
      <c r="I19" s="15"/>
    </row>
    <row r="20" spans="1:9" ht="12" customHeight="1" x14ac:dyDescent="0.25">
      <c r="A20" s="11" t="s">
        <v>12</v>
      </c>
      <c r="B20" s="12">
        <f>SUM(C20:G20)</f>
        <v>46.252791000000002</v>
      </c>
      <c r="C20" s="12"/>
      <c r="D20" s="12"/>
      <c r="E20" s="12"/>
      <c r="F20" s="12"/>
      <c r="G20" s="12">
        <v>46.252791000000002</v>
      </c>
      <c r="I20" s="15"/>
    </row>
    <row r="21" spans="1:9" ht="12" customHeight="1" thickBot="1" x14ac:dyDescent="0.3">
      <c r="A21" s="13" t="s">
        <v>13</v>
      </c>
      <c r="B21" s="14">
        <f>SUM(C21:G21)</f>
        <v>48.641159999999999</v>
      </c>
      <c r="C21" s="16">
        <v>0.33248800000000001</v>
      </c>
      <c r="D21" s="14">
        <v>0</v>
      </c>
      <c r="E21" s="14">
        <v>28.512457999999999</v>
      </c>
      <c r="F21" s="14">
        <v>0</v>
      </c>
      <c r="G21" s="14">
        <v>19.796213999999999</v>
      </c>
      <c r="I21" s="15"/>
    </row>
    <row r="22" spans="1:9" ht="15" hidden="1" customHeight="1" thickBot="1" x14ac:dyDescent="0.3">
      <c r="A22" s="50" t="s">
        <v>17</v>
      </c>
      <c r="B22" s="51"/>
      <c r="C22" s="51"/>
      <c r="D22" s="51"/>
      <c r="E22" s="51"/>
      <c r="F22" s="51"/>
      <c r="G22" s="52"/>
      <c r="I22" s="15"/>
    </row>
    <row r="23" spans="1:9" ht="15" hidden="1" customHeigh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5">
      <c r="A24" s="11" t="s">
        <v>12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thickBot="1" x14ac:dyDescent="0.3">
      <c r="A25" s="21" t="s">
        <v>13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3">
      <c r="A26" s="50" t="s">
        <v>18</v>
      </c>
      <c r="B26" s="51"/>
      <c r="C26" s="51"/>
      <c r="D26" s="51"/>
      <c r="E26" s="51"/>
      <c r="F26" s="51"/>
      <c r="G26" s="52"/>
      <c r="I26" s="15"/>
    </row>
    <row r="27" spans="1:9" ht="12" customHeight="1" x14ac:dyDescent="0.25">
      <c r="A27" s="17"/>
      <c r="B27" s="18">
        <f t="shared" ref="B27:G27" si="5">SUM(B28:B29)</f>
        <v>0.58652300000000002</v>
      </c>
      <c r="C27" s="18">
        <f t="shared" si="5"/>
        <v>0.56410700000000003</v>
      </c>
      <c r="D27" s="18">
        <f t="shared" si="5"/>
        <v>0</v>
      </c>
      <c r="E27" s="18">
        <f t="shared" si="5"/>
        <v>1.9511000000000001E-2</v>
      </c>
      <c r="F27" s="18">
        <f t="shared" si="5"/>
        <v>0</v>
      </c>
      <c r="G27" s="19">
        <f t="shared" si="5"/>
        <v>2.905E-3</v>
      </c>
      <c r="I27" s="10"/>
    </row>
    <row r="28" spans="1:9" ht="12" customHeight="1" x14ac:dyDescent="0.25">
      <c r="A28" s="11" t="s">
        <v>12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3">
      <c r="A29" s="21" t="s">
        <v>13</v>
      </c>
      <c r="B29" s="22">
        <f>SUM(C29:G29)</f>
        <v>0.58652300000000002</v>
      </c>
      <c r="C29" s="23">
        <v>0.56410700000000003</v>
      </c>
      <c r="D29" s="22">
        <v>0</v>
      </c>
      <c r="E29" s="22">
        <v>1.9511000000000001E-2</v>
      </c>
      <c r="F29" s="22">
        <v>0</v>
      </c>
      <c r="G29" s="24">
        <v>2.905E-3</v>
      </c>
    </row>
    <row r="30" spans="1:9" ht="12" customHeight="1" thickBot="1" x14ac:dyDescent="0.3">
      <c r="A30" s="50" t="s">
        <v>19</v>
      </c>
      <c r="B30" s="51"/>
      <c r="C30" s="51"/>
      <c r="D30" s="51"/>
      <c r="E30" s="51"/>
      <c r="F30" s="51"/>
      <c r="G30" s="52"/>
    </row>
    <row r="31" spans="1:9" ht="12" customHeight="1" x14ac:dyDescent="0.25">
      <c r="A31" s="17"/>
      <c r="B31" s="25">
        <f t="shared" ref="B31:G31" si="6">SUM(B32:B33)</f>
        <v>3.6764000000000005E-2</v>
      </c>
      <c r="C31" s="18">
        <f t="shared" si="6"/>
        <v>0</v>
      </c>
      <c r="D31" s="18">
        <f t="shared" si="6"/>
        <v>0</v>
      </c>
      <c r="E31" s="18">
        <f t="shared" si="6"/>
        <v>3.9999999999999998E-6</v>
      </c>
      <c r="F31" s="18">
        <f t="shared" si="6"/>
        <v>0</v>
      </c>
      <c r="G31" s="19">
        <f t="shared" si="6"/>
        <v>3.6760000000000001E-2</v>
      </c>
    </row>
    <row r="32" spans="1:9" ht="12" customHeight="1" x14ac:dyDescent="0.25">
      <c r="A32" s="11" t="s">
        <v>12</v>
      </c>
      <c r="B32" s="12">
        <f>SUM(C32:G32)</f>
        <v>3.2980000000000002E-2</v>
      </c>
      <c r="C32" s="12"/>
      <c r="D32" s="12"/>
      <c r="E32" s="12"/>
      <c r="F32" s="12"/>
      <c r="G32" s="20">
        <v>3.2980000000000002E-2</v>
      </c>
    </row>
    <row r="33" spans="1:10" ht="12" customHeight="1" thickBot="1" x14ac:dyDescent="0.3">
      <c r="A33" s="21" t="s">
        <v>13</v>
      </c>
      <c r="B33" s="22">
        <f>SUM(C33:G33)</f>
        <v>3.784E-3</v>
      </c>
      <c r="C33" s="23">
        <v>0</v>
      </c>
      <c r="D33" s="22">
        <v>0</v>
      </c>
      <c r="E33" s="22">
        <v>3.9999999999999998E-6</v>
      </c>
      <c r="F33" s="22">
        <v>0</v>
      </c>
      <c r="G33" s="24">
        <v>3.7799999999999999E-3</v>
      </c>
      <c r="H33" s="26"/>
    </row>
    <row r="34" spans="1:10" ht="12" customHeight="1" x14ac:dyDescent="0.25">
      <c r="A34" s="27"/>
      <c r="B34" s="28"/>
      <c r="C34" s="27"/>
      <c r="D34" s="28"/>
      <c r="E34" s="28"/>
      <c r="F34" s="28"/>
      <c r="G34" s="28"/>
    </row>
    <row r="35" spans="1:10" ht="12" customHeight="1" thickBot="1" x14ac:dyDescent="0.3">
      <c r="A35" s="46"/>
      <c r="B35" s="46"/>
      <c r="C35" s="46"/>
      <c r="D35" s="46"/>
      <c r="E35" s="46"/>
      <c r="F35" s="46"/>
      <c r="G35" s="46"/>
    </row>
    <row r="36" spans="1:10" ht="32.25" customHeight="1" thickBot="1" x14ac:dyDescent="0.3">
      <c r="A36" s="29" t="s">
        <v>20</v>
      </c>
      <c r="B36" s="47" t="s">
        <v>21</v>
      </c>
      <c r="C36" s="48"/>
      <c r="D36" s="48"/>
      <c r="E36" s="48"/>
      <c r="F36" s="48"/>
      <c r="G36" s="49"/>
      <c r="H36" s="26"/>
      <c r="J36" s="1" t="s">
        <v>22</v>
      </c>
    </row>
    <row r="37" spans="1:10" ht="12" customHeight="1" x14ac:dyDescent="0.25">
      <c r="A37" s="30"/>
      <c r="B37" s="9">
        <f>SUM(B38:B39)</f>
        <v>59.395670999999993</v>
      </c>
      <c r="C37" s="9">
        <f>SUM(C38:C39)</f>
        <v>58.349089999999997</v>
      </c>
      <c r="D37" s="9">
        <f t="shared" ref="D37:G37" si="7">SUM(D38:D39)</f>
        <v>0.14895800000000001</v>
      </c>
      <c r="E37" s="9">
        <f t="shared" si="7"/>
        <v>0.43634400000000001</v>
      </c>
      <c r="F37" s="9">
        <f t="shared" si="7"/>
        <v>0</v>
      </c>
      <c r="G37" s="31">
        <f t="shared" si="7"/>
        <v>0.46127899999999999</v>
      </c>
      <c r="H37" s="32"/>
    </row>
    <row r="38" spans="1:10" ht="12" customHeight="1" x14ac:dyDescent="0.25">
      <c r="A38" s="11" t="s">
        <v>12</v>
      </c>
      <c r="B38" s="12">
        <f>SUM(C38:G38)</f>
        <v>1.7835E-2</v>
      </c>
      <c r="C38" s="12">
        <v>0</v>
      </c>
      <c r="D38" s="12"/>
      <c r="E38" s="12"/>
      <c r="F38" s="12"/>
      <c r="G38" s="20">
        <v>1.7835E-2</v>
      </c>
      <c r="I38" s="26"/>
    </row>
    <row r="39" spans="1:10" ht="12" customHeight="1" thickBot="1" x14ac:dyDescent="0.3">
      <c r="A39" s="21" t="s">
        <v>13</v>
      </c>
      <c r="B39" s="22">
        <f>SUM(C39:G39)</f>
        <v>59.377835999999995</v>
      </c>
      <c r="C39" s="22">
        <v>58.349089999999997</v>
      </c>
      <c r="D39" s="22">
        <v>0.14895800000000001</v>
      </c>
      <c r="E39" s="22">
        <v>0.43634400000000001</v>
      </c>
      <c r="F39" s="22">
        <v>0</v>
      </c>
      <c r="G39" s="24">
        <v>0.443444</v>
      </c>
      <c r="H39" s="33"/>
      <c r="I39" s="26"/>
    </row>
    <row r="40" spans="1:10" ht="12" customHeight="1" x14ac:dyDescent="0.25">
      <c r="A40" s="27"/>
      <c r="B40" s="28"/>
      <c r="C40" s="28"/>
      <c r="D40" s="28"/>
      <c r="E40" s="28"/>
      <c r="F40" s="28"/>
      <c r="G40" s="28"/>
      <c r="I40" s="32"/>
    </row>
    <row r="41" spans="1:10" s="36" customFormat="1" ht="12" customHeight="1" x14ac:dyDescent="0.25">
      <c r="A41" s="34"/>
      <c r="B41" s="28"/>
      <c r="C41" s="35"/>
      <c r="D41" s="35"/>
      <c r="E41" s="35"/>
      <c r="F41" s="35"/>
      <c r="G41" s="35"/>
    </row>
    <row r="42" spans="1:10" s="36" customFormat="1" ht="12" customHeight="1" x14ac:dyDescent="0.25">
      <c r="A42" s="40"/>
      <c r="B42" s="37"/>
      <c r="C42" s="41"/>
      <c r="D42" s="37"/>
      <c r="E42" s="37"/>
      <c r="F42" s="37"/>
      <c r="G42" s="37"/>
    </row>
    <row r="43" spans="1:10" s="36" customFormat="1" ht="12" customHeight="1" x14ac:dyDescent="0.25">
      <c r="A43" s="42"/>
      <c r="B43" s="43"/>
      <c r="C43" s="44"/>
      <c r="D43" s="44"/>
      <c r="E43" s="44"/>
      <c r="F43" s="44"/>
      <c r="G43" s="44"/>
    </row>
    <row r="44" spans="1:10" s="36" customFormat="1" ht="12" customHeight="1" x14ac:dyDescent="0.25">
      <c r="A44" s="40"/>
      <c r="B44" s="37"/>
      <c r="C44" s="37"/>
      <c r="D44" s="37"/>
      <c r="E44" s="37"/>
      <c r="F44" s="37"/>
      <c r="G44" s="37"/>
    </row>
    <row r="45" spans="1:10" x14ac:dyDescent="0.25">
      <c r="C45" s="32"/>
      <c r="D45" s="32"/>
      <c r="E45" s="32"/>
      <c r="F45" s="32"/>
      <c r="G45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6"/>
  <sheetViews>
    <sheetView zoomScaleNormal="100" workbookViewId="0">
      <selection activeCell="A42" sqref="A42:XFD47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4.5546875" style="1" customWidth="1"/>
    <col min="9" max="9" width="14" style="1" customWidth="1"/>
    <col min="10" max="12" width="18.33203125" style="1" customWidth="1"/>
    <col min="13" max="16384" width="9.109375" style="1"/>
  </cols>
  <sheetData>
    <row r="1" spans="1:9" ht="22.5" customHeight="1" x14ac:dyDescent="0.25">
      <c r="A1" s="53" t="s">
        <v>0</v>
      </c>
      <c r="B1" s="53"/>
      <c r="C1" s="53"/>
      <c r="D1" s="53"/>
      <c r="E1" s="53"/>
      <c r="F1" s="53"/>
      <c r="G1" s="53"/>
    </row>
    <row r="2" spans="1:9" ht="22.5" customHeight="1" x14ac:dyDescent="0.25">
      <c r="A2" s="53" t="s">
        <v>24</v>
      </c>
      <c r="B2" s="53"/>
      <c r="C2" s="53"/>
      <c r="D2" s="53"/>
      <c r="E2" s="53"/>
      <c r="F2" s="53"/>
      <c r="G2" s="53"/>
    </row>
    <row r="3" spans="1:9" ht="12" customHeight="1" thickBot="1" x14ac:dyDescent="0.3">
      <c r="A3" s="1" t="s">
        <v>2</v>
      </c>
      <c r="B3" s="54"/>
      <c r="C3" s="54"/>
      <c r="D3" s="54"/>
      <c r="E3" s="54"/>
      <c r="F3" s="54"/>
      <c r="G3" s="54"/>
    </row>
    <row r="4" spans="1:9" s="2" customFormat="1" ht="25.5" customHeight="1" thickBot="1" x14ac:dyDescent="0.3">
      <c r="A4" s="55" t="s">
        <v>3</v>
      </c>
      <c r="B4" s="57" t="s">
        <v>4</v>
      </c>
      <c r="C4" s="58"/>
      <c r="D4" s="58"/>
      <c r="E4" s="58"/>
      <c r="F4" s="58"/>
      <c r="G4" s="59"/>
    </row>
    <row r="5" spans="1:9" ht="13.95" customHeight="1" thickBot="1" x14ac:dyDescent="0.3">
      <c r="A5" s="56"/>
      <c r="B5" s="3" t="s">
        <v>5</v>
      </c>
      <c r="C5" s="4" t="s">
        <v>6</v>
      </c>
      <c r="D5" s="5" t="s">
        <v>7</v>
      </c>
      <c r="E5" s="5" t="s">
        <v>8</v>
      </c>
      <c r="F5" s="6" t="s">
        <v>9</v>
      </c>
      <c r="G5" s="7" t="s">
        <v>10</v>
      </c>
    </row>
    <row r="6" spans="1:9" ht="14.25" customHeight="1" thickBot="1" x14ac:dyDescent="0.3">
      <c r="A6" s="60" t="s">
        <v>11</v>
      </c>
      <c r="B6" s="61"/>
      <c r="C6" s="61"/>
      <c r="D6" s="61"/>
      <c r="E6" s="61"/>
      <c r="F6" s="61"/>
      <c r="G6" s="62"/>
    </row>
    <row r="7" spans="1:9" ht="12" customHeight="1" x14ac:dyDescent="0.25">
      <c r="A7" s="8"/>
      <c r="B7" s="9">
        <f t="shared" ref="B7:G7" si="0">SUM(B8:B9)</f>
        <v>221.18986599999999</v>
      </c>
      <c r="C7" s="9">
        <f>SUM(C8:C9)</f>
        <v>43.991840000000003</v>
      </c>
      <c r="D7" s="9">
        <f t="shared" si="0"/>
        <v>33.710813999999999</v>
      </c>
      <c r="E7" s="9">
        <f t="shared" si="0"/>
        <v>69.962084000000004</v>
      </c>
      <c r="F7" s="9">
        <f t="shared" si="0"/>
        <v>1.574754</v>
      </c>
      <c r="G7" s="9">
        <f t="shared" si="0"/>
        <v>71.950373999999996</v>
      </c>
      <c r="H7" s="10"/>
    </row>
    <row r="8" spans="1:9" ht="12" customHeight="1" x14ac:dyDescent="0.25">
      <c r="A8" s="11" t="s">
        <v>12</v>
      </c>
      <c r="B8" s="12">
        <f>SUM(C8:G8)</f>
        <v>39.504641999999997</v>
      </c>
      <c r="C8" s="12"/>
      <c r="D8" s="12"/>
      <c r="E8" s="12"/>
      <c r="F8" s="12"/>
      <c r="G8" s="12">
        <v>39.504641999999997</v>
      </c>
    </row>
    <row r="9" spans="1:9" ht="12" customHeight="1" thickBot="1" x14ac:dyDescent="0.3">
      <c r="A9" s="13" t="s">
        <v>13</v>
      </c>
      <c r="B9" s="14">
        <f>SUM(C9:G9)</f>
        <v>181.68522400000001</v>
      </c>
      <c r="C9" s="12">
        <v>43.991840000000003</v>
      </c>
      <c r="D9" s="12">
        <v>33.710813999999999</v>
      </c>
      <c r="E9" s="12">
        <v>69.962084000000004</v>
      </c>
      <c r="F9" s="12">
        <v>1.574754</v>
      </c>
      <c r="G9" s="12">
        <v>32.445732</v>
      </c>
    </row>
    <row r="10" spans="1:9" ht="17.25" hidden="1" customHeight="1" x14ac:dyDescent="0.25">
      <c r="A10" s="50" t="s">
        <v>14</v>
      </c>
      <c r="B10" s="51"/>
      <c r="C10" s="51"/>
      <c r="D10" s="51"/>
      <c r="E10" s="51"/>
      <c r="F10" s="51"/>
      <c r="G10" s="52"/>
    </row>
    <row r="11" spans="1:9" ht="12" hidden="1" customHeigh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5">
      <c r="A12" s="11" t="s">
        <v>12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5">
      <c r="A13" s="13" t="s">
        <v>13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5">
      <c r="A14" s="50" t="s">
        <v>15</v>
      </c>
      <c r="B14" s="51"/>
      <c r="C14" s="51"/>
      <c r="D14" s="51"/>
      <c r="E14" s="51"/>
      <c r="F14" s="51"/>
      <c r="G14" s="52"/>
    </row>
    <row r="15" spans="1:9" ht="12" hidden="1" customHeigh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5">
      <c r="A16" s="11" t="s">
        <v>12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5">
      <c r="A17" s="13" t="s">
        <v>13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3">
      <c r="A18" s="50" t="s">
        <v>16</v>
      </c>
      <c r="B18" s="51"/>
      <c r="C18" s="51"/>
      <c r="D18" s="51"/>
      <c r="E18" s="51"/>
      <c r="F18" s="51"/>
      <c r="G18" s="52"/>
      <c r="I18" s="15"/>
    </row>
    <row r="19" spans="1:9" ht="12" customHeight="1" x14ac:dyDescent="0.25">
      <c r="A19" s="8"/>
      <c r="B19" s="9">
        <f t="shared" ref="B19:G19" si="3">SUM(B20:B21)</f>
        <v>83.063456000000002</v>
      </c>
      <c r="C19" s="9">
        <f t="shared" si="3"/>
        <v>0.29877399999999998</v>
      </c>
      <c r="D19" s="9">
        <f t="shared" si="3"/>
        <v>0</v>
      </c>
      <c r="E19" s="9">
        <f t="shared" si="3"/>
        <v>22.896542</v>
      </c>
      <c r="F19" s="9">
        <f t="shared" si="3"/>
        <v>0</v>
      </c>
      <c r="G19" s="9">
        <f t="shared" si="3"/>
        <v>59.868139999999997</v>
      </c>
      <c r="I19" s="15"/>
    </row>
    <row r="20" spans="1:9" ht="12" customHeight="1" x14ac:dyDescent="0.25">
      <c r="A20" s="11" t="s">
        <v>12</v>
      </c>
      <c r="B20" s="12">
        <f>SUM(C20:G20)</f>
        <v>43.078467999999994</v>
      </c>
      <c r="C20" s="12"/>
      <c r="D20" s="12"/>
      <c r="E20" s="12"/>
      <c r="F20" s="12"/>
      <c r="G20" s="12">
        <v>43.078467999999994</v>
      </c>
      <c r="I20" s="15"/>
    </row>
    <row r="21" spans="1:9" ht="12" customHeight="1" thickBot="1" x14ac:dyDescent="0.3">
      <c r="A21" s="13" t="s">
        <v>13</v>
      </c>
      <c r="B21" s="14">
        <f>SUM(C21:G21)</f>
        <v>39.984988000000001</v>
      </c>
      <c r="C21" s="16">
        <v>0.29877399999999998</v>
      </c>
      <c r="D21" s="14">
        <v>0</v>
      </c>
      <c r="E21" s="14">
        <v>22.896542</v>
      </c>
      <c r="F21" s="14">
        <v>0</v>
      </c>
      <c r="G21" s="14">
        <v>16.789671999999999</v>
      </c>
      <c r="I21" s="15"/>
    </row>
    <row r="22" spans="1:9" ht="15" hidden="1" customHeight="1" thickBot="1" x14ac:dyDescent="0.3">
      <c r="A22" s="50" t="s">
        <v>17</v>
      </c>
      <c r="B22" s="51"/>
      <c r="C22" s="51"/>
      <c r="D22" s="51"/>
      <c r="E22" s="51"/>
      <c r="F22" s="51"/>
      <c r="G22" s="52"/>
      <c r="I22" s="15"/>
    </row>
    <row r="23" spans="1:9" ht="15" hidden="1" customHeigh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5">
      <c r="A24" s="11" t="s">
        <v>12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thickBot="1" x14ac:dyDescent="0.3">
      <c r="A25" s="21" t="s">
        <v>13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3">
      <c r="A26" s="50" t="s">
        <v>18</v>
      </c>
      <c r="B26" s="51"/>
      <c r="C26" s="51"/>
      <c r="D26" s="51"/>
      <c r="E26" s="51"/>
      <c r="F26" s="51"/>
      <c r="G26" s="52"/>
      <c r="I26" s="15"/>
    </row>
    <row r="27" spans="1:9" ht="12" customHeight="1" x14ac:dyDescent="0.25">
      <c r="A27" s="17"/>
      <c r="B27" s="18">
        <f t="shared" ref="B27:G27" si="5">SUM(B28:B29)</f>
        <v>0.61819199999999996</v>
      </c>
      <c r="C27" s="18">
        <f t="shared" si="5"/>
        <v>0.59550199999999998</v>
      </c>
      <c r="D27" s="18">
        <f t="shared" si="5"/>
        <v>0</v>
      </c>
      <c r="E27" s="18">
        <f t="shared" si="5"/>
        <v>2.0546999999999999E-2</v>
      </c>
      <c r="F27" s="18">
        <f t="shared" si="5"/>
        <v>0</v>
      </c>
      <c r="G27" s="19">
        <f t="shared" si="5"/>
        <v>2.1429999999999999E-3</v>
      </c>
      <c r="I27" s="10"/>
    </row>
    <row r="28" spans="1:9" ht="12" customHeight="1" x14ac:dyDescent="0.25">
      <c r="A28" s="11" t="s">
        <v>12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3">
      <c r="A29" s="21" t="s">
        <v>13</v>
      </c>
      <c r="B29" s="22">
        <f>SUM(C29:G29)</f>
        <v>0.61819199999999996</v>
      </c>
      <c r="C29" s="23">
        <v>0.59550199999999998</v>
      </c>
      <c r="D29" s="22">
        <v>0</v>
      </c>
      <c r="E29" s="22">
        <v>2.0546999999999999E-2</v>
      </c>
      <c r="F29" s="22">
        <v>0</v>
      </c>
      <c r="G29" s="24">
        <v>2.1429999999999999E-3</v>
      </c>
    </row>
    <row r="30" spans="1:9" ht="12" customHeight="1" thickBot="1" x14ac:dyDescent="0.3">
      <c r="A30" s="50" t="s">
        <v>19</v>
      </c>
      <c r="B30" s="51"/>
      <c r="C30" s="51"/>
      <c r="D30" s="51"/>
      <c r="E30" s="51"/>
      <c r="F30" s="51"/>
      <c r="G30" s="52"/>
    </row>
    <row r="31" spans="1:9" ht="12" customHeight="1" x14ac:dyDescent="0.25">
      <c r="A31" s="17"/>
      <c r="B31" s="25">
        <f t="shared" ref="B31:G31" si="6">SUM(B32:B33)</f>
        <v>2.4962999999999999E-2</v>
      </c>
      <c r="C31" s="18">
        <f t="shared" si="6"/>
        <v>0</v>
      </c>
      <c r="D31" s="18">
        <f t="shared" si="6"/>
        <v>0</v>
      </c>
      <c r="E31" s="18">
        <f t="shared" si="6"/>
        <v>2.3900000000000001E-4</v>
      </c>
      <c r="F31" s="18">
        <f t="shared" si="6"/>
        <v>0</v>
      </c>
      <c r="G31" s="19">
        <f t="shared" si="6"/>
        <v>2.4723999999999999E-2</v>
      </c>
    </row>
    <row r="32" spans="1:9" ht="12" customHeight="1" x14ac:dyDescent="0.25">
      <c r="A32" s="11" t="s">
        <v>12</v>
      </c>
      <c r="B32" s="12">
        <f>SUM(C32:G32)</f>
        <v>2.0802999999999999E-2</v>
      </c>
      <c r="C32" s="12"/>
      <c r="D32" s="12"/>
      <c r="E32" s="12"/>
      <c r="F32" s="12"/>
      <c r="G32" s="20">
        <v>2.0802999999999999E-2</v>
      </c>
    </row>
    <row r="33" spans="1:11" ht="12" customHeight="1" thickBot="1" x14ac:dyDescent="0.3">
      <c r="A33" s="21" t="s">
        <v>13</v>
      </c>
      <c r="B33" s="22">
        <f>SUM(C33:G33)</f>
        <v>4.1599999999999996E-3</v>
      </c>
      <c r="C33" s="23">
        <v>0</v>
      </c>
      <c r="D33" s="22">
        <v>0</v>
      </c>
      <c r="E33" s="22">
        <v>2.3900000000000001E-4</v>
      </c>
      <c r="F33" s="22">
        <v>0</v>
      </c>
      <c r="G33" s="24">
        <v>3.921E-3</v>
      </c>
      <c r="H33" s="26"/>
    </row>
    <row r="34" spans="1:11" ht="12" customHeight="1" x14ac:dyDescent="0.25">
      <c r="A34" s="27"/>
      <c r="B34" s="28"/>
      <c r="C34" s="27"/>
      <c r="D34" s="28"/>
      <c r="E34" s="28"/>
      <c r="F34" s="28"/>
      <c r="G34" s="28"/>
    </row>
    <row r="35" spans="1:11" ht="12" customHeight="1" thickBot="1" x14ac:dyDescent="0.3">
      <c r="A35" s="46"/>
      <c r="B35" s="46"/>
      <c r="C35" s="46"/>
      <c r="D35" s="46"/>
      <c r="E35" s="46"/>
      <c r="F35" s="46"/>
      <c r="G35" s="46"/>
    </row>
    <row r="36" spans="1:11" ht="32.25" customHeight="1" thickBot="1" x14ac:dyDescent="0.3">
      <c r="A36" s="29" t="s">
        <v>20</v>
      </c>
      <c r="B36" s="47" t="s">
        <v>21</v>
      </c>
      <c r="C36" s="48"/>
      <c r="D36" s="48"/>
      <c r="E36" s="48"/>
      <c r="F36" s="48"/>
      <c r="G36" s="49"/>
      <c r="H36" s="26"/>
      <c r="J36" s="1" t="s">
        <v>22</v>
      </c>
    </row>
    <row r="37" spans="1:11" ht="12" customHeight="1" x14ac:dyDescent="0.25">
      <c r="A37" s="30"/>
      <c r="B37" s="9">
        <f>SUM(B38:B39)</f>
        <v>82.542945000000017</v>
      </c>
      <c r="C37" s="9">
        <f>SUM(C38:C39)</f>
        <v>81.523705000000007</v>
      </c>
      <c r="D37" s="9">
        <f t="shared" ref="D37:G37" si="7">SUM(D38:D39)</f>
        <v>0.15177499999999999</v>
      </c>
      <c r="E37" s="9">
        <f t="shared" si="7"/>
        <v>0.38375599999999999</v>
      </c>
      <c r="F37" s="9">
        <f t="shared" si="7"/>
        <v>0</v>
      </c>
      <c r="G37" s="31">
        <f t="shared" si="7"/>
        <v>0.483709</v>
      </c>
      <c r="H37" s="32"/>
    </row>
    <row r="38" spans="1:11" ht="12" customHeight="1" x14ac:dyDescent="0.25">
      <c r="A38" s="11" t="s">
        <v>12</v>
      </c>
      <c r="B38" s="12">
        <f>SUM(C38:G38)</f>
        <v>1.6837999999999999E-2</v>
      </c>
      <c r="C38" s="12">
        <v>0</v>
      </c>
      <c r="D38" s="12"/>
      <c r="E38" s="12"/>
      <c r="F38" s="12"/>
      <c r="G38" s="20">
        <v>1.6837999999999999E-2</v>
      </c>
      <c r="I38" s="26"/>
    </row>
    <row r="39" spans="1:11" ht="12" customHeight="1" thickBot="1" x14ac:dyDescent="0.3">
      <c r="A39" s="21" t="s">
        <v>13</v>
      </c>
      <c r="B39" s="22">
        <f>SUM(C39:G39)</f>
        <v>82.52610700000001</v>
      </c>
      <c r="C39" s="22">
        <v>81.523705000000007</v>
      </c>
      <c r="D39" s="22">
        <v>0.15177499999999999</v>
      </c>
      <c r="E39" s="22">
        <v>0.38375599999999999</v>
      </c>
      <c r="F39" s="22">
        <v>0</v>
      </c>
      <c r="G39" s="24">
        <v>0.46687099999999998</v>
      </c>
      <c r="H39" s="33"/>
      <c r="I39" s="26"/>
    </row>
    <row r="40" spans="1:11" ht="12" customHeight="1" x14ac:dyDescent="0.25">
      <c r="A40" s="27"/>
      <c r="B40" s="28"/>
      <c r="C40" s="28"/>
      <c r="D40" s="28"/>
      <c r="E40" s="28"/>
      <c r="F40" s="28"/>
      <c r="G40" s="28"/>
      <c r="I40" s="32"/>
    </row>
    <row r="41" spans="1:11" s="36" customFormat="1" ht="12" customHeight="1" x14ac:dyDescent="0.25">
      <c r="A41" s="34"/>
      <c r="B41" s="28"/>
      <c r="C41" s="35"/>
      <c r="D41" s="35"/>
      <c r="E41" s="35"/>
      <c r="F41" s="35"/>
      <c r="G41" s="35"/>
    </row>
    <row r="42" spans="1:11" s="36" customFormat="1" ht="12" customHeight="1" x14ac:dyDescent="0.25">
      <c r="A42" s="38"/>
      <c r="B42" s="39"/>
      <c r="C42" s="39"/>
      <c r="D42" s="39"/>
      <c r="E42" s="39"/>
      <c r="F42" s="39"/>
      <c r="G42" s="39"/>
      <c r="K42" s="28"/>
    </row>
    <row r="43" spans="1:11" s="36" customFormat="1" ht="12" customHeight="1" x14ac:dyDescent="0.25">
      <c r="A43" s="40"/>
      <c r="B43" s="37"/>
      <c r="C43" s="41"/>
      <c r="D43" s="37"/>
      <c r="E43" s="37"/>
      <c r="F43" s="37"/>
      <c r="G43" s="37"/>
    </row>
    <row r="44" spans="1:11" s="36" customFormat="1" ht="12" customHeight="1" x14ac:dyDescent="0.25">
      <c r="A44" s="42"/>
      <c r="B44" s="43"/>
      <c r="C44" s="44"/>
      <c r="D44" s="44"/>
      <c r="E44" s="44"/>
      <c r="F44" s="44"/>
      <c r="G44" s="44"/>
    </row>
    <row r="45" spans="1:11" s="36" customFormat="1" ht="12" customHeight="1" x14ac:dyDescent="0.25">
      <c r="A45" s="40"/>
      <c r="B45" s="37"/>
      <c r="C45" s="37"/>
      <c r="D45" s="37"/>
      <c r="E45" s="37"/>
      <c r="F45" s="37"/>
      <c r="G45" s="37"/>
    </row>
    <row r="46" spans="1:11" x14ac:dyDescent="0.25">
      <c r="C46" s="32"/>
      <c r="D46" s="32"/>
      <c r="E46" s="32"/>
      <c r="F46" s="32"/>
      <c r="G46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6"/>
  <sheetViews>
    <sheetView zoomScaleNormal="100" workbookViewId="0">
      <selection activeCell="A42" sqref="A42:XFD47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4.5546875" style="1" customWidth="1"/>
    <col min="9" max="9" width="14" style="1" customWidth="1"/>
    <col min="10" max="12" width="18.33203125" style="1" customWidth="1"/>
    <col min="13" max="16384" width="9.109375" style="1"/>
  </cols>
  <sheetData>
    <row r="1" spans="1:9" ht="22.5" customHeight="1" x14ac:dyDescent="0.25">
      <c r="A1" s="53" t="s">
        <v>0</v>
      </c>
      <c r="B1" s="53"/>
      <c r="C1" s="53"/>
      <c r="D1" s="53"/>
      <c r="E1" s="53"/>
      <c r="F1" s="53"/>
      <c r="G1" s="53"/>
    </row>
    <row r="2" spans="1:9" ht="22.5" customHeight="1" x14ac:dyDescent="0.25">
      <c r="A2" s="53" t="s">
        <v>25</v>
      </c>
      <c r="B2" s="53"/>
      <c r="C2" s="53"/>
      <c r="D2" s="53"/>
      <c r="E2" s="53"/>
      <c r="F2" s="53"/>
      <c r="G2" s="53"/>
    </row>
    <row r="3" spans="1:9" ht="12" customHeight="1" thickBot="1" x14ac:dyDescent="0.3">
      <c r="A3" s="1" t="s">
        <v>2</v>
      </c>
      <c r="B3" s="54"/>
      <c r="C3" s="54"/>
      <c r="D3" s="54"/>
      <c r="E3" s="54"/>
      <c r="F3" s="54"/>
      <c r="G3" s="54"/>
    </row>
    <row r="4" spans="1:9" s="2" customFormat="1" ht="25.5" customHeight="1" thickBot="1" x14ac:dyDescent="0.3">
      <c r="A4" s="55" t="s">
        <v>3</v>
      </c>
      <c r="B4" s="57" t="s">
        <v>4</v>
      </c>
      <c r="C4" s="58"/>
      <c r="D4" s="58"/>
      <c r="E4" s="58"/>
      <c r="F4" s="58"/>
      <c r="G4" s="59"/>
    </row>
    <row r="5" spans="1:9" ht="13.95" customHeight="1" thickBot="1" x14ac:dyDescent="0.3">
      <c r="A5" s="56"/>
      <c r="B5" s="3" t="s">
        <v>5</v>
      </c>
      <c r="C5" s="4" t="s">
        <v>6</v>
      </c>
      <c r="D5" s="5" t="s">
        <v>7</v>
      </c>
      <c r="E5" s="5" t="s">
        <v>8</v>
      </c>
      <c r="F5" s="6" t="s">
        <v>9</v>
      </c>
      <c r="G5" s="7" t="s">
        <v>10</v>
      </c>
    </row>
    <row r="6" spans="1:9" ht="14.25" customHeight="1" thickBot="1" x14ac:dyDescent="0.3">
      <c r="A6" s="60" t="s">
        <v>11</v>
      </c>
      <c r="B6" s="61"/>
      <c r="C6" s="61"/>
      <c r="D6" s="61"/>
      <c r="E6" s="61"/>
      <c r="F6" s="61"/>
      <c r="G6" s="62"/>
    </row>
    <row r="7" spans="1:9" ht="12" customHeight="1" x14ac:dyDescent="0.25">
      <c r="A7" s="8"/>
      <c r="B7" s="9">
        <f t="shared" ref="B7:G7" si="0">SUM(B8:B9)</f>
        <v>200.89211500000005</v>
      </c>
      <c r="C7" s="9">
        <f>SUM(C8:C9)</f>
        <v>39.652565000000003</v>
      </c>
      <c r="D7" s="9">
        <f t="shared" si="0"/>
        <v>29.873356000000001</v>
      </c>
      <c r="E7" s="9">
        <f t="shared" si="0"/>
        <v>61.970737</v>
      </c>
      <c r="F7" s="9">
        <f t="shared" si="0"/>
        <v>1.3612070000000001</v>
      </c>
      <c r="G7" s="9">
        <f t="shared" si="0"/>
        <v>68.034250000000014</v>
      </c>
      <c r="H7" s="10"/>
    </row>
    <row r="8" spans="1:9" ht="12" customHeight="1" x14ac:dyDescent="0.25">
      <c r="A8" s="11" t="s">
        <v>12</v>
      </c>
      <c r="B8" s="12">
        <f>SUM(C8:G8)</f>
        <v>37.959925000000005</v>
      </c>
      <c r="C8" s="12"/>
      <c r="D8" s="12"/>
      <c r="E8" s="12"/>
      <c r="F8" s="12"/>
      <c r="G8" s="12">
        <v>37.959925000000005</v>
      </c>
    </row>
    <row r="9" spans="1:9" ht="12" customHeight="1" thickBot="1" x14ac:dyDescent="0.3">
      <c r="A9" s="13" t="s">
        <v>13</v>
      </c>
      <c r="B9" s="14">
        <f>SUM(C9:G9)</f>
        <v>162.93219000000005</v>
      </c>
      <c r="C9" s="12">
        <v>39.652565000000003</v>
      </c>
      <c r="D9" s="12">
        <v>29.873356000000001</v>
      </c>
      <c r="E9" s="12">
        <v>61.970737</v>
      </c>
      <c r="F9" s="12">
        <v>1.3612070000000001</v>
      </c>
      <c r="G9" s="12">
        <v>30.074325000000002</v>
      </c>
    </row>
    <row r="10" spans="1:9" ht="17.25" hidden="1" customHeight="1" x14ac:dyDescent="0.25">
      <c r="A10" s="50" t="s">
        <v>14</v>
      </c>
      <c r="B10" s="51"/>
      <c r="C10" s="51"/>
      <c r="D10" s="51"/>
      <c r="E10" s="51"/>
      <c r="F10" s="51"/>
      <c r="G10" s="52"/>
    </row>
    <row r="11" spans="1:9" ht="12" hidden="1" customHeigh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5">
      <c r="A12" s="11" t="s">
        <v>12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5">
      <c r="A13" s="13" t="s">
        <v>13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5">
      <c r="A14" s="50" t="s">
        <v>15</v>
      </c>
      <c r="B14" s="51"/>
      <c r="C14" s="51"/>
      <c r="D14" s="51"/>
      <c r="E14" s="51"/>
      <c r="F14" s="51"/>
      <c r="G14" s="52"/>
    </row>
    <row r="15" spans="1:9" ht="12" hidden="1" customHeigh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5">
      <c r="A16" s="11" t="s">
        <v>12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5">
      <c r="A17" s="13" t="s">
        <v>13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3">
      <c r="A18" s="50" t="s">
        <v>16</v>
      </c>
      <c r="B18" s="51"/>
      <c r="C18" s="51"/>
      <c r="D18" s="51"/>
      <c r="E18" s="51"/>
      <c r="F18" s="51"/>
      <c r="G18" s="52"/>
      <c r="I18" s="15"/>
    </row>
    <row r="19" spans="1:9" ht="12" customHeight="1" x14ac:dyDescent="0.25">
      <c r="A19" s="8"/>
      <c r="B19" s="9">
        <f t="shared" ref="B19:G19" si="3">SUM(B20:B21)</f>
        <v>83.334810000000004</v>
      </c>
      <c r="C19" s="9">
        <f t="shared" si="3"/>
        <v>0.25501400000000002</v>
      </c>
      <c r="D19" s="9">
        <f t="shared" si="3"/>
        <v>0</v>
      </c>
      <c r="E19" s="9">
        <f t="shared" si="3"/>
        <v>22.768156000000001</v>
      </c>
      <c r="F19" s="9">
        <f t="shared" si="3"/>
        <v>0</v>
      </c>
      <c r="G19" s="9">
        <f t="shared" si="3"/>
        <v>60.311640000000004</v>
      </c>
      <c r="I19" s="15"/>
    </row>
    <row r="20" spans="1:9" ht="12" customHeight="1" x14ac:dyDescent="0.25">
      <c r="A20" s="11" t="s">
        <v>12</v>
      </c>
      <c r="B20" s="12">
        <f>SUM(C20:G20)</f>
        <v>43.759556000000003</v>
      </c>
      <c r="C20" s="12"/>
      <c r="D20" s="12"/>
      <c r="E20" s="12"/>
      <c r="F20" s="12"/>
      <c r="G20" s="12">
        <v>43.759556000000003</v>
      </c>
      <c r="I20" s="15"/>
    </row>
    <row r="21" spans="1:9" ht="12" customHeight="1" thickBot="1" x14ac:dyDescent="0.3">
      <c r="A21" s="13" t="s">
        <v>13</v>
      </c>
      <c r="B21" s="14">
        <f>SUM(C21:G21)</f>
        <v>39.575254000000001</v>
      </c>
      <c r="C21" s="16">
        <v>0.25501400000000002</v>
      </c>
      <c r="D21" s="14">
        <v>0</v>
      </c>
      <c r="E21" s="14">
        <v>22.768156000000001</v>
      </c>
      <c r="F21" s="14">
        <v>0</v>
      </c>
      <c r="G21" s="14">
        <v>16.552084000000001</v>
      </c>
      <c r="I21" s="15"/>
    </row>
    <row r="22" spans="1:9" ht="15" hidden="1" customHeight="1" thickBot="1" x14ac:dyDescent="0.3">
      <c r="A22" s="50" t="s">
        <v>17</v>
      </c>
      <c r="B22" s="51"/>
      <c r="C22" s="51"/>
      <c r="D22" s="51"/>
      <c r="E22" s="51"/>
      <c r="F22" s="51"/>
      <c r="G22" s="52"/>
      <c r="I22" s="15"/>
    </row>
    <row r="23" spans="1:9" ht="15" hidden="1" customHeigh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5">
      <c r="A24" s="11" t="s">
        <v>12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thickBot="1" x14ac:dyDescent="0.3">
      <c r="A25" s="21" t="s">
        <v>13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3">
      <c r="A26" s="50" t="s">
        <v>18</v>
      </c>
      <c r="B26" s="51"/>
      <c r="C26" s="51"/>
      <c r="D26" s="51"/>
      <c r="E26" s="51"/>
      <c r="F26" s="51"/>
      <c r="G26" s="52"/>
      <c r="I26" s="15"/>
    </row>
    <row r="27" spans="1:9" ht="12" customHeight="1" x14ac:dyDescent="0.25">
      <c r="A27" s="17"/>
      <c r="B27" s="18">
        <f t="shared" ref="B27:G27" si="5">SUM(B28:B29)</f>
        <v>0.42915499999999995</v>
      </c>
      <c r="C27" s="18">
        <f t="shared" si="5"/>
        <v>0.41022599999999998</v>
      </c>
      <c r="D27" s="18">
        <f t="shared" si="5"/>
        <v>0</v>
      </c>
      <c r="E27" s="18">
        <f t="shared" si="5"/>
        <v>1.6957E-2</v>
      </c>
      <c r="F27" s="18">
        <f t="shared" si="5"/>
        <v>0</v>
      </c>
      <c r="G27" s="19">
        <f t="shared" si="5"/>
        <v>1.9719999999999998E-3</v>
      </c>
      <c r="I27" s="10"/>
    </row>
    <row r="28" spans="1:9" ht="12" customHeight="1" x14ac:dyDescent="0.25">
      <c r="A28" s="11" t="s">
        <v>12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3">
      <c r="A29" s="21" t="s">
        <v>13</v>
      </c>
      <c r="B29" s="22">
        <f>SUM(C29:G29)</f>
        <v>0.42915499999999995</v>
      </c>
      <c r="C29" s="23">
        <v>0.41022599999999998</v>
      </c>
      <c r="D29" s="22">
        <v>0</v>
      </c>
      <c r="E29" s="22">
        <v>1.6957E-2</v>
      </c>
      <c r="F29" s="22">
        <v>0</v>
      </c>
      <c r="G29" s="24">
        <v>1.9719999999999998E-3</v>
      </c>
    </row>
    <row r="30" spans="1:9" ht="12" customHeight="1" thickBot="1" x14ac:dyDescent="0.3">
      <c r="A30" s="50" t="s">
        <v>19</v>
      </c>
      <c r="B30" s="51"/>
      <c r="C30" s="51"/>
      <c r="D30" s="51"/>
      <c r="E30" s="51"/>
      <c r="F30" s="51"/>
      <c r="G30" s="52"/>
    </row>
    <row r="31" spans="1:9" ht="12" customHeight="1" x14ac:dyDescent="0.25">
      <c r="A31" s="17"/>
      <c r="B31" s="25">
        <f t="shared" ref="B31:G31" si="6">SUM(B32:B33)</f>
        <v>2.6041999999999999E-2</v>
      </c>
      <c r="C31" s="18">
        <f t="shared" si="6"/>
        <v>0</v>
      </c>
      <c r="D31" s="18">
        <f t="shared" si="6"/>
        <v>0</v>
      </c>
      <c r="E31" s="18">
        <f t="shared" si="6"/>
        <v>2.5399999999999999E-4</v>
      </c>
      <c r="F31" s="18">
        <f t="shared" si="6"/>
        <v>0</v>
      </c>
      <c r="G31" s="19">
        <f t="shared" si="6"/>
        <v>2.5787999999999998E-2</v>
      </c>
    </row>
    <row r="32" spans="1:9" ht="12" customHeight="1" x14ac:dyDescent="0.25">
      <c r="A32" s="11" t="s">
        <v>12</v>
      </c>
      <c r="B32" s="12">
        <f>SUM(C32:G32)</f>
        <v>2.1805999999999999E-2</v>
      </c>
      <c r="C32" s="12"/>
      <c r="D32" s="12"/>
      <c r="E32" s="12"/>
      <c r="F32" s="12"/>
      <c r="G32" s="20">
        <v>2.1805999999999999E-2</v>
      </c>
    </row>
    <row r="33" spans="1:11" ht="12" customHeight="1" thickBot="1" x14ac:dyDescent="0.3">
      <c r="A33" s="21" t="s">
        <v>13</v>
      </c>
      <c r="B33" s="22">
        <f>SUM(C33:G33)</f>
        <v>4.2360000000000002E-3</v>
      </c>
      <c r="C33" s="23">
        <v>0</v>
      </c>
      <c r="D33" s="22">
        <v>0</v>
      </c>
      <c r="E33" s="22">
        <v>2.5399999999999999E-4</v>
      </c>
      <c r="F33" s="22">
        <v>0</v>
      </c>
      <c r="G33" s="24">
        <v>3.9820000000000003E-3</v>
      </c>
      <c r="H33" s="26"/>
    </row>
    <row r="34" spans="1:11" ht="12" customHeight="1" x14ac:dyDescent="0.25">
      <c r="A34" s="27"/>
      <c r="B34" s="28"/>
      <c r="C34" s="27"/>
      <c r="D34" s="28"/>
      <c r="E34" s="28"/>
      <c r="F34" s="28"/>
      <c r="G34" s="28"/>
    </row>
    <row r="35" spans="1:11" ht="12" customHeight="1" thickBot="1" x14ac:dyDescent="0.3">
      <c r="A35" s="46"/>
      <c r="B35" s="46"/>
      <c r="C35" s="46"/>
      <c r="D35" s="46"/>
      <c r="E35" s="46"/>
      <c r="F35" s="46"/>
      <c r="G35" s="46"/>
    </row>
    <row r="36" spans="1:11" ht="32.25" customHeight="1" thickBot="1" x14ac:dyDescent="0.3">
      <c r="A36" s="29" t="s">
        <v>20</v>
      </c>
      <c r="B36" s="47" t="s">
        <v>21</v>
      </c>
      <c r="C36" s="48"/>
      <c r="D36" s="48"/>
      <c r="E36" s="48"/>
      <c r="F36" s="48"/>
      <c r="G36" s="49"/>
      <c r="H36" s="26"/>
      <c r="J36" s="1" t="s">
        <v>22</v>
      </c>
    </row>
    <row r="37" spans="1:11" ht="12" customHeight="1" x14ac:dyDescent="0.25">
      <c r="A37" s="30"/>
      <c r="B37" s="9">
        <f>SUM(B38:B39)</f>
        <v>68.758119999999991</v>
      </c>
      <c r="C37" s="9">
        <f>SUM(C38:C39)</f>
        <v>67.803304999999995</v>
      </c>
      <c r="D37" s="9">
        <f t="shared" ref="D37:G37" si="7">SUM(D38:D39)</f>
        <v>0.134906</v>
      </c>
      <c r="E37" s="9">
        <f t="shared" si="7"/>
        <v>0.35489399999999999</v>
      </c>
      <c r="F37" s="9">
        <f t="shared" si="7"/>
        <v>0</v>
      </c>
      <c r="G37" s="31">
        <f t="shared" si="7"/>
        <v>0.46501499999999996</v>
      </c>
      <c r="H37" s="32"/>
    </row>
    <row r="38" spans="1:11" ht="12" customHeight="1" x14ac:dyDescent="0.25">
      <c r="A38" s="11" t="s">
        <v>12</v>
      </c>
      <c r="B38" s="12">
        <f>SUM(C38:G38)</f>
        <v>1.4518E-2</v>
      </c>
      <c r="C38" s="12">
        <v>0</v>
      </c>
      <c r="D38" s="12"/>
      <c r="E38" s="12"/>
      <c r="F38" s="12"/>
      <c r="G38" s="20">
        <v>1.4518E-2</v>
      </c>
      <c r="I38" s="26"/>
    </row>
    <row r="39" spans="1:11" ht="12" customHeight="1" thickBot="1" x14ac:dyDescent="0.3">
      <c r="A39" s="21" t="s">
        <v>13</v>
      </c>
      <c r="B39" s="22">
        <f>SUM(C39:G39)</f>
        <v>68.743601999999996</v>
      </c>
      <c r="C39" s="22">
        <v>67.803304999999995</v>
      </c>
      <c r="D39" s="22">
        <v>0.134906</v>
      </c>
      <c r="E39" s="22">
        <v>0.35489399999999999</v>
      </c>
      <c r="F39" s="22">
        <v>0</v>
      </c>
      <c r="G39" s="24">
        <v>0.45049699999999998</v>
      </c>
      <c r="H39" s="33"/>
      <c r="I39" s="26"/>
    </row>
    <row r="40" spans="1:11" ht="12" customHeight="1" x14ac:dyDescent="0.25">
      <c r="A40" s="27"/>
      <c r="B40" s="28"/>
      <c r="C40" s="28"/>
      <c r="D40" s="28"/>
      <c r="E40" s="28"/>
      <c r="F40" s="28"/>
      <c r="G40" s="28"/>
      <c r="I40" s="32"/>
    </row>
    <row r="41" spans="1:11" s="36" customFormat="1" ht="12" customHeight="1" x14ac:dyDescent="0.25">
      <c r="A41" s="34"/>
      <c r="B41" s="28"/>
      <c r="C41" s="35"/>
      <c r="D41" s="35"/>
      <c r="E41" s="35"/>
      <c r="F41" s="35"/>
      <c r="G41" s="35"/>
    </row>
    <row r="42" spans="1:11" s="36" customFormat="1" ht="12" customHeight="1" x14ac:dyDescent="0.25">
      <c r="A42" s="38"/>
      <c r="B42" s="39"/>
      <c r="C42" s="39"/>
      <c r="D42" s="39"/>
      <c r="E42" s="39"/>
      <c r="F42" s="39"/>
      <c r="G42" s="39"/>
      <c r="K42" s="28"/>
    </row>
    <row r="43" spans="1:11" s="36" customFormat="1" ht="12" customHeight="1" x14ac:dyDescent="0.25">
      <c r="A43" s="40"/>
      <c r="B43" s="37"/>
      <c r="C43" s="41"/>
      <c r="D43" s="37"/>
      <c r="E43" s="37"/>
      <c r="F43" s="37"/>
      <c r="G43" s="37"/>
    </row>
    <row r="44" spans="1:11" s="36" customFormat="1" ht="12" customHeight="1" x14ac:dyDescent="0.25">
      <c r="A44" s="42"/>
      <c r="B44" s="43"/>
      <c r="C44" s="44"/>
      <c r="D44" s="44"/>
      <c r="E44" s="44"/>
      <c r="F44" s="44"/>
      <c r="G44" s="44"/>
    </row>
    <row r="45" spans="1:11" s="36" customFormat="1" ht="12" customHeight="1" x14ac:dyDescent="0.25">
      <c r="A45" s="40"/>
      <c r="B45" s="37"/>
      <c r="C45" s="37"/>
      <c r="D45" s="37"/>
      <c r="E45" s="37"/>
      <c r="F45" s="37"/>
      <c r="G45" s="37"/>
    </row>
    <row r="46" spans="1:11" x14ac:dyDescent="0.25">
      <c r="C46" s="32"/>
      <c r="D46" s="32"/>
      <c r="E46" s="32"/>
      <c r="F46" s="32"/>
      <c r="G46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6"/>
  <sheetViews>
    <sheetView zoomScaleNormal="100" workbookViewId="0">
      <selection activeCell="A42" sqref="A42:XFD47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4.5546875" style="1" customWidth="1"/>
    <col min="9" max="9" width="14" style="1" customWidth="1"/>
    <col min="10" max="12" width="18.33203125" style="1" customWidth="1"/>
    <col min="13" max="16384" width="9.109375" style="1"/>
  </cols>
  <sheetData>
    <row r="1" spans="1:9" ht="22.5" customHeight="1" x14ac:dyDescent="0.25">
      <c r="A1" s="53" t="s">
        <v>0</v>
      </c>
      <c r="B1" s="53"/>
      <c r="C1" s="53"/>
      <c r="D1" s="53"/>
      <c r="E1" s="53"/>
      <c r="F1" s="53"/>
      <c r="G1" s="53"/>
    </row>
    <row r="2" spans="1:9" ht="22.5" customHeight="1" x14ac:dyDescent="0.25">
      <c r="A2" s="53" t="s">
        <v>26</v>
      </c>
      <c r="B2" s="53"/>
      <c r="C2" s="53"/>
      <c r="D2" s="53"/>
      <c r="E2" s="53"/>
      <c r="F2" s="53"/>
      <c r="G2" s="53"/>
    </row>
    <row r="3" spans="1:9" ht="12" customHeight="1" thickBot="1" x14ac:dyDescent="0.3">
      <c r="A3" s="1" t="s">
        <v>2</v>
      </c>
      <c r="B3" s="54"/>
      <c r="C3" s="54"/>
      <c r="D3" s="54"/>
      <c r="E3" s="54"/>
      <c r="F3" s="54"/>
      <c r="G3" s="54"/>
    </row>
    <row r="4" spans="1:9" s="2" customFormat="1" ht="25.5" customHeight="1" thickBot="1" x14ac:dyDescent="0.3">
      <c r="A4" s="55" t="s">
        <v>3</v>
      </c>
      <c r="B4" s="57" t="s">
        <v>4</v>
      </c>
      <c r="C4" s="58"/>
      <c r="D4" s="58"/>
      <c r="E4" s="58"/>
      <c r="F4" s="58"/>
      <c r="G4" s="59"/>
    </row>
    <row r="5" spans="1:9" ht="13.95" customHeight="1" thickBot="1" x14ac:dyDescent="0.3">
      <c r="A5" s="56"/>
      <c r="B5" s="3" t="s">
        <v>5</v>
      </c>
      <c r="C5" s="4" t="s">
        <v>6</v>
      </c>
      <c r="D5" s="5" t="s">
        <v>7</v>
      </c>
      <c r="E5" s="5" t="s">
        <v>8</v>
      </c>
      <c r="F5" s="6" t="s">
        <v>9</v>
      </c>
      <c r="G5" s="7" t="s">
        <v>10</v>
      </c>
    </row>
    <row r="6" spans="1:9" ht="14.25" customHeight="1" thickBot="1" x14ac:dyDescent="0.3">
      <c r="A6" s="60" t="s">
        <v>11</v>
      </c>
      <c r="B6" s="61"/>
      <c r="C6" s="61"/>
      <c r="D6" s="61"/>
      <c r="E6" s="61"/>
      <c r="F6" s="61"/>
      <c r="G6" s="62"/>
    </row>
    <row r="7" spans="1:9" ht="12" customHeight="1" x14ac:dyDescent="0.25">
      <c r="A7" s="8"/>
      <c r="B7" s="9">
        <f t="shared" ref="B7:G7" si="0">SUM(B8:B9)</f>
        <v>185.47919200000001</v>
      </c>
      <c r="C7" s="9">
        <f>SUM(C8:C9)</f>
        <v>39.551147</v>
      </c>
      <c r="D7" s="9">
        <f t="shared" si="0"/>
        <v>26.967583000000001</v>
      </c>
      <c r="E7" s="9">
        <f t="shared" si="0"/>
        <v>56.078592999999998</v>
      </c>
      <c r="F7" s="9">
        <f t="shared" si="0"/>
        <v>1.242626</v>
      </c>
      <c r="G7" s="9">
        <f t="shared" si="0"/>
        <v>61.639242999999993</v>
      </c>
      <c r="H7" s="10"/>
    </row>
    <row r="8" spans="1:9" ht="12" customHeight="1" x14ac:dyDescent="0.25">
      <c r="A8" s="11" t="s">
        <v>12</v>
      </c>
      <c r="B8" s="12">
        <f>SUM(C8:G8)</f>
        <v>34.314760999999997</v>
      </c>
      <c r="C8" s="12"/>
      <c r="D8" s="12"/>
      <c r="E8" s="12"/>
      <c r="F8" s="12"/>
      <c r="G8" s="12">
        <v>34.314760999999997</v>
      </c>
    </row>
    <row r="9" spans="1:9" ht="12" customHeight="1" thickBot="1" x14ac:dyDescent="0.3">
      <c r="A9" s="13" t="s">
        <v>13</v>
      </c>
      <c r="B9" s="14">
        <f>SUM(C9:G9)</f>
        <v>151.16443100000001</v>
      </c>
      <c r="C9" s="12">
        <v>39.551147</v>
      </c>
      <c r="D9" s="12">
        <v>26.967583000000001</v>
      </c>
      <c r="E9" s="12">
        <v>56.078592999999998</v>
      </c>
      <c r="F9" s="12">
        <v>1.242626</v>
      </c>
      <c r="G9" s="12">
        <v>27.324482</v>
      </c>
    </row>
    <row r="10" spans="1:9" ht="17.25" hidden="1" customHeight="1" x14ac:dyDescent="0.25">
      <c r="A10" s="50" t="s">
        <v>14</v>
      </c>
      <c r="B10" s="51"/>
      <c r="C10" s="51"/>
      <c r="D10" s="51"/>
      <c r="E10" s="51"/>
      <c r="F10" s="51"/>
      <c r="G10" s="52"/>
    </row>
    <row r="11" spans="1:9" ht="12" hidden="1" customHeigh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5">
      <c r="A12" s="11" t="s">
        <v>12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5">
      <c r="A13" s="13" t="s">
        <v>13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5">
      <c r="A14" s="50" t="s">
        <v>15</v>
      </c>
      <c r="B14" s="51"/>
      <c r="C14" s="51"/>
      <c r="D14" s="51"/>
      <c r="E14" s="51"/>
      <c r="F14" s="51"/>
      <c r="G14" s="52"/>
    </row>
    <row r="15" spans="1:9" ht="12" hidden="1" customHeigh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5">
      <c r="A16" s="11" t="s">
        <v>12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5">
      <c r="A17" s="13" t="s">
        <v>13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3">
      <c r="A18" s="50" t="s">
        <v>16</v>
      </c>
      <c r="B18" s="51"/>
      <c r="C18" s="51"/>
      <c r="D18" s="51"/>
      <c r="E18" s="51"/>
      <c r="F18" s="51"/>
      <c r="G18" s="52"/>
      <c r="I18" s="15"/>
    </row>
    <row r="19" spans="1:9" ht="12" customHeight="1" x14ac:dyDescent="0.25">
      <c r="A19" s="8"/>
      <c r="B19" s="9">
        <f t="shared" ref="B19:G19" si="3">SUM(B20:B21)</f>
        <v>74.963323000000003</v>
      </c>
      <c r="C19" s="9">
        <f t="shared" si="3"/>
        <v>0.16679099999999999</v>
      </c>
      <c r="D19" s="9">
        <f t="shared" si="3"/>
        <v>0</v>
      </c>
      <c r="E19" s="9">
        <f t="shared" si="3"/>
        <v>20.336228999999999</v>
      </c>
      <c r="F19" s="9">
        <f t="shared" si="3"/>
        <v>0</v>
      </c>
      <c r="G19" s="9">
        <f t="shared" si="3"/>
        <v>54.460302999999996</v>
      </c>
      <c r="I19" s="15"/>
    </row>
    <row r="20" spans="1:9" ht="12" customHeight="1" x14ac:dyDescent="0.25">
      <c r="A20" s="11" t="s">
        <v>12</v>
      </c>
      <c r="B20" s="12">
        <f>SUM(C20:G20)</f>
        <v>40.032316999999999</v>
      </c>
      <c r="C20" s="12"/>
      <c r="D20" s="12"/>
      <c r="E20" s="12"/>
      <c r="F20" s="12"/>
      <c r="G20" s="12">
        <v>40.032316999999999</v>
      </c>
      <c r="I20" s="15"/>
    </row>
    <row r="21" spans="1:9" ht="12" customHeight="1" thickBot="1" x14ac:dyDescent="0.3">
      <c r="A21" s="13" t="s">
        <v>13</v>
      </c>
      <c r="B21" s="14">
        <f>SUM(C21:G21)</f>
        <v>34.931005999999996</v>
      </c>
      <c r="C21" s="16">
        <v>0.16679099999999999</v>
      </c>
      <c r="D21" s="14">
        <v>0</v>
      </c>
      <c r="E21" s="14">
        <v>20.336228999999999</v>
      </c>
      <c r="F21" s="14">
        <v>0</v>
      </c>
      <c r="G21" s="14">
        <v>14.427986000000001</v>
      </c>
      <c r="I21" s="15"/>
    </row>
    <row r="22" spans="1:9" ht="15" hidden="1" customHeight="1" thickBot="1" x14ac:dyDescent="0.3">
      <c r="A22" s="50" t="s">
        <v>17</v>
      </c>
      <c r="B22" s="51"/>
      <c r="C22" s="51"/>
      <c r="D22" s="51"/>
      <c r="E22" s="51"/>
      <c r="F22" s="51"/>
      <c r="G22" s="52"/>
      <c r="I22" s="15"/>
    </row>
    <row r="23" spans="1:9" ht="15" hidden="1" customHeigh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5">
      <c r="A24" s="11" t="s">
        <v>12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thickBot="1" x14ac:dyDescent="0.3">
      <c r="A25" s="21" t="s">
        <v>13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3">
      <c r="A26" s="50" t="s">
        <v>18</v>
      </c>
      <c r="B26" s="51"/>
      <c r="C26" s="51"/>
      <c r="D26" s="51"/>
      <c r="E26" s="51"/>
      <c r="F26" s="51"/>
      <c r="G26" s="52"/>
      <c r="I26" s="15"/>
    </row>
    <row r="27" spans="1:9" ht="12" customHeight="1" x14ac:dyDescent="0.25">
      <c r="A27" s="17"/>
      <c r="B27" s="18">
        <f t="shared" ref="B27:G27" si="5">SUM(B28:B29)</f>
        <v>0.51839800000000003</v>
      </c>
      <c r="C27" s="18">
        <f t="shared" si="5"/>
        <v>0.49815399999999999</v>
      </c>
      <c r="D27" s="18">
        <f t="shared" si="5"/>
        <v>0</v>
      </c>
      <c r="E27" s="18">
        <f t="shared" si="5"/>
        <v>1.8450999999999999E-2</v>
      </c>
      <c r="F27" s="18">
        <f t="shared" si="5"/>
        <v>0</v>
      </c>
      <c r="G27" s="19">
        <f t="shared" si="5"/>
        <v>1.7930000000000001E-3</v>
      </c>
      <c r="I27" s="10"/>
    </row>
    <row r="28" spans="1:9" ht="12" customHeight="1" x14ac:dyDescent="0.25">
      <c r="A28" s="11" t="s">
        <v>12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3">
      <c r="A29" s="21" t="s">
        <v>13</v>
      </c>
      <c r="B29" s="22">
        <f>SUM(C29:G29)</f>
        <v>0.51839800000000003</v>
      </c>
      <c r="C29" s="23">
        <v>0.49815399999999999</v>
      </c>
      <c r="D29" s="22">
        <v>0</v>
      </c>
      <c r="E29" s="22">
        <v>1.8450999999999999E-2</v>
      </c>
      <c r="F29" s="22">
        <v>0</v>
      </c>
      <c r="G29" s="24">
        <v>1.7930000000000001E-3</v>
      </c>
    </row>
    <row r="30" spans="1:9" ht="12" customHeight="1" thickBot="1" x14ac:dyDescent="0.3">
      <c r="A30" s="50" t="s">
        <v>19</v>
      </c>
      <c r="B30" s="51"/>
      <c r="C30" s="51"/>
      <c r="D30" s="51"/>
      <c r="E30" s="51"/>
      <c r="F30" s="51"/>
      <c r="G30" s="52"/>
    </row>
    <row r="31" spans="1:9" ht="12" customHeight="1" x14ac:dyDescent="0.25">
      <c r="A31" s="17"/>
      <c r="B31" s="25">
        <f t="shared" ref="B31:G31" si="6">SUM(B32:B33)</f>
        <v>2.2643E-2</v>
      </c>
      <c r="C31" s="18">
        <f t="shared" si="6"/>
        <v>0</v>
      </c>
      <c r="D31" s="18">
        <f t="shared" si="6"/>
        <v>0</v>
      </c>
      <c r="E31" s="18">
        <f t="shared" si="6"/>
        <v>5.0540000000000003E-3</v>
      </c>
      <c r="F31" s="18">
        <f t="shared" si="6"/>
        <v>0</v>
      </c>
      <c r="G31" s="19">
        <f t="shared" si="6"/>
        <v>1.7589E-2</v>
      </c>
    </row>
    <row r="32" spans="1:9" ht="12" customHeight="1" x14ac:dyDescent="0.25">
      <c r="A32" s="11" t="s">
        <v>12</v>
      </c>
      <c r="B32" s="12">
        <f>SUM(C32:G32)</f>
        <v>1.4747E-2</v>
      </c>
      <c r="C32" s="12"/>
      <c r="D32" s="12"/>
      <c r="E32" s="12"/>
      <c r="F32" s="12"/>
      <c r="G32" s="20">
        <v>1.4747E-2</v>
      </c>
    </row>
    <row r="33" spans="1:11" ht="12" customHeight="1" thickBot="1" x14ac:dyDescent="0.3">
      <c r="A33" s="21" t="s">
        <v>13</v>
      </c>
      <c r="B33" s="22">
        <f>SUM(C33:G33)</f>
        <v>7.8960000000000002E-3</v>
      </c>
      <c r="C33" s="23">
        <v>0</v>
      </c>
      <c r="D33" s="22">
        <v>0</v>
      </c>
      <c r="E33" s="22">
        <v>5.0540000000000003E-3</v>
      </c>
      <c r="F33" s="22">
        <v>0</v>
      </c>
      <c r="G33" s="24">
        <v>2.8419999999999999E-3</v>
      </c>
      <c r="H33" s="26"/>
    </row>
    <row r="34" spans="1:11" ht="12" customHeight="1" x14ac:dyDescent="0.25">
      <c r="A34" s="27"/>
      <c r="B34" s="28"/>
      <c r="C34" s="27"/>
      <c r="D34" s="28"/>
      <c r="E34" s="28"/>
      <c r="F34" s="28"/>
      <c r="G34" s="28"/>
    </row>
    <row r="35" spans="1:11" ht="12" customHeight="1" thickBot="1" x14ac:dyDescent="0.3">
      <c r="A35" s="46"/>
      <c r="B35" s="46"/>
      <c r="C35" s="46"/>
      <c r="D35" s="46"/>
      <c r="E35" s="46"/>
      <c r="F35" s="46"/>
      <c r="G35" s="46"/>
    </row>
    <row r="36" spans="1:11" ht="32.25" customHeight="1" thickBot="1" x14ac:dyDescent="0.3">
      <c r="A36" s="29" t="s">
        <v>20</v>
      </c>
      <c r="B36" s="47" t="s">
        <v>21</v>
      </c>
      <c r="C36" s="48"/>
      <c r="D36" s="48"/>
      <c r="E36" s="48"/>
      <c r="F36" s="48"/>
      <c r="G36" s="49"/>
      <c r="H36" s="26"/>
      <c r="J36" s="1" t="s">
        <v>22</v>
      </c>
    </row>
    <row r="37" spans="1:11" ht="12" customHeight="1" x14ac:dyDescent="0.25">
      <c r="A37" s="30"/>
      <c r="B37" s="9">
        <f>SUM(B38:B39)</f>
        <v>65.155662000000021</v>
      </c>
      <c r="C37" s="9">
        <f>SUM(C38:C39)</f>
        <v>64.271325000000004</v>
      </c>
      <c r="D37" s="9">
        <f t="shared" ref="D37:G37" si="7">SUM(D38:D39)</f>
        <v>0.140347</v>
      </c>
      <c r="E37" s="9">
        <f t="shared" si="7"/>
        <v>0.29259600000000002</v>
      </c>
      <c r="F37" s="9">
        <f t="shared" si="7"/>
        <v>0</v>
      </c>
      <c r="G37" s="31">
        <f t="shared" si="7"/>
        <v>0.45139400000000002</v>
      </c>
      <c r="H37" s="32"/>
    </row>
    <row r="38" spans="1:11" ht="12" customHeight="1" x14ac:dyDescent="0.25">
      <c r="A38" s="11" t="s">
        <v>12</v>
      </c>
      <c r="B38" s="12">
        <f>SUM(C38:G38)</f>
        <v>1.1566E-2</v>
      </c>
      <c r="C38" s="12">
        <v>0</v>
      </c>
      <c r="D38" s="12"/>
      <c r="E38" s="12"/>
      <c r="F38" s="12"/>
      <c r="G38" s="20">
        <v>1.1566E-2</v>
      </c>
      <c r="I38" s="26"/>
    </row>
    <row r="39" spans="1:11" ht="12" customHeight="1" thickBot="1" x14ac:dyDescent="0.3">
      <c r="A39" s="21" t="s">
        <v>13</v>
      </c>
      <c r="B39" s="22">
        <f>SUM(C39:G39)</f>
        <v>65.144096000000019</v>
      </c>
      <c r="C39" s="22">
        <v>64.271325000000004</v>
      </c>
      <c r="D39" s="22">
        <v>0.140347</v>
      </c>
      <c r="E39" s="22">
        <v>0.29259600000000002</v>
      </c>
      <c r="F39" s="22">
        <v>0</v>
      </c>
      <c r="G39" s="24">
        <v>0.439828</v>
      </c>
      <c r="H39" s="33"/>
      <c r="I39" s="26"/>
    </row>
    <row r="40" spans="1:11" ht="12" customHeight="1" x14ac:dyDescent="0.25">
      <c r="A40" s="27"/>
      <c r="B40" s="28"/>
      <c r="C40" s="28"/>
      <c r="D40" s="28"/>
      <c r="E40" s="28"/>
      <c r="F40" s="28"/>
      <c r="G40" s="28"/>
      <c r="I40" s="32"/>
    </row>
    <row r="41" spans="1:11" s="36" customFormat="1" ht="12" customHeight="1" x14ac:dyDescent="0.25">
      <c r="A41" s="34"/>
      <c r="B41" s="28"/>
      <c r="C41" s="35"/>
      <c r="D41" s="35"/>
      <c r="E41" s="35"/>
      <c r="F41" s="35"/>
      <c r="G41" s="35"/>
    </row>
    <row r="42" spans="1:11" s="36" customFormat="1" ht="12" customHeight="1" x14ac:dyDescent="0.25">
      <c r="A42" s="38"/>
      <c r="B42" s="39"/>
      <c r="C42" s="39"/>
      <c r="D42" s="39"/>
      <c r="E42" s="39"/>
      <c r="F42" s="39"/>
      <c r="G42" s="39"/>
      <c r="K42" s="28"/>
    </row>
    <row r="43" spans="1:11" s="36" customFormat="1" ht="12" customHeight="1" x14ac:dyDescent="0.25">
      <c r="A43" s="40"/>
      <c r="B43" s="37"/>
      <c r="C43" s="41"/>
      <c r="D43" s="37"/>
      <c r="E43" s="37"/>
      <c r="F43" s="37"/>
      <c r="G43" s="37"/>
    </row>
    <row r="44" spans="1:11" s="36" customFormat="1" ht="12" customHeight="1" x14ac:dyDescent="0.25">
      <c r="A44" s="42"/>
      <c r="B44" s="43"/>
      <c r="C44" s="44"/>
      <c r="D44" s="44"/>
      <c r="E44" s="44"/>
      <c r="F44" s="44"/>
      <c r="G44" s="44"/>
    </row>
    <row r="45" spans="1:11" s="36" customFormat="1" ht="12" customHeight="1" x14ac:dyDescent="0.25">
      <c r="A45" s="40"/>
      <c r="B45" s="37"/>
      <c r="C45" s="37"/>
      <c r="D45" s="37"/>
      <c r="E45" s="37"/>
      <c r="F45" s="37"/>
      <c r="G45" s="37"/>
    </row>
    <row r="46" spans="1:11" x14ac:dyDescent="0.25">
      <c r="C46" s="32"/>
      <c r="D46" s="32"/>
      <c r="E46" s="32"/>
      <c r="F46" s="32"/>
      <c r="G46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6"/>
  <sheetViews>
    <sheetView zoomScaleNormal="100" workbookViewId="0">
      <selection activeCell="A42" sqref="A42:XFD47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4.5546875" style="1" customWidth="1"/>
    <col min="9" max="9" width="14" style="1" customWidth="1"/>
    <col min="10" max="12" width="18.33203125" style="1" customWidth="1"/>
    <col min="13" max="16384" width="9.109375" style="1"/>
  </cols>
  <sheetData>
    <row r="1" spans="1:9" ht="22.5" customHeight="1" x14ac:dyDescent="0.25">
      <c r="A1" s="53" t="s">
        <v>0</v>
      </c>
      <c r="B1" s="53"/>
      <c r="C1" s="53"/>
      <c r="D1" s="53"/>
      <c r="E1" s="53"/>
      <c r="F1" s="53"/>
      <c r="G1" s="53"/>
    </row>
    <row r="2" spans="1:9" ht="22.5" customHeight="1" x14ac:dyDescent="0.25">
      <c r="A2" s="53" t="s">
        <v>27</v>
      </c>
      <c r="B2" s="53"/>
      <c r="C2" s="53"/>
      <c r="D2" s="53"/>
      <c r="E2" s="53"/>
      <c r="F2" s="53"/>
      <c r="G2" s="53"/>
    </row>
    <row r="3" spans="1:9" ht="12" customHeight="1" thickBot="1" x14ac:dyDescent="0.3">
      <c r="A3" s="1" t="s">
        <v>28</v>
      </c>
      <c r="B3" s="54"/>
      <c r="C3" s="54"/>
      <c r="D3" s="54"/>
      <c r="E3" s="54"/>
      <c r="F3" s="54"/>
      <c r="G3" s="54"/>
    </row>
    <row r="4" spans="1:9" s="2" customFormat="1" ht="25.5" customHeight="1" thickBot="1" x14ac:dyDescent="0.3">
      <c r="A4" s="55" t="s">
        <v>3</v>
      </c>
      <c r="B4" s="57" t="s">
        <v>4</v>
      </c>
      <c r="C4" s="58"/>
      <c r="D4" s="58"/>
      <c r="E4" s="58"/>
      <c r="F4" s="58"/>
      <c r="G4" s="59"/>
    </row>
    <row r="5" spans="1:9" ht="13.95" customHeight="1" thickBot="1" x14ac:dyDescent="0.3">
      <c r="A5" s="56"/>
      <c r="B5" s="3" t="s">
        <v>5</v>
      </c>
      <c r="C5" s="4" t="s">
        <v>6</v>
      </c>
      <c r="D5" s="5" t="s">
        <v>7</v>
      </c>
      <c r="E5" s="5" t="s">
        <v>8</v>
      </c>
      <c r="F5" s="6" t="s">
        <v>9</v>
      </c>
      <c r="G5" s="7" t="s">
        <v>10</v>
      </c>
    </row>
    <row r="6" spans="1:9" ht="14.25" customHeight="1" thickBot="1" x14ac:dyDescent="0.3">
      <c r="A6" s="60" t="s">
        <v>11</v>
      </c>
      <c r="B6" s="61"/>
      <c r="C6" s="61"/>
      <c r="D6" s="61"/>
      <c r="E6" s="61"/>
      <c r="F6" s="61"/>
      <c r="G6" s="62"/>
    </row>
    <row r="7" spans="1:9" ht="12" customHeight="1" x14ac:dyDescent="0.25">
      <c r="A7" s="8"/>
      <c r="B7" s="9">
        <f t="shared" ref="B7:G7" si="0">SUM(B8:B9)</f>
        <v>145.52236499999998</v>
      </c>
      <c r="C7" s="9">
        <f>SUM(C8:C9)</f>
        <v>28.18815</v>
      </c>
      <c r="D7" s="9">
        <f t="shared" si="0"/>
        <v>17.475985999999999</v>
      </c>
      <c r="E7" s="9">
        <f t="shared" si="0"/>
        <v>42.258488999999997</v>
      </c>
      <c r="F7" s="9">
        <f t="shared" si="0"/>
        <v>0.62553800000000004</v>
      </c>
      <c r="G7" s="9">
        <f t="shared" si="0"/>
        <v>56.974201999999998</v>
      </c>
      <c r="H7" s="10"/>
    </row>
    <row r="8" spans="1:9" ht="12" customHeight="1" x14ac:dyDescent="0.25">
      <c r="A8" s="11" t="s">
        <v>12</v>
      </c>
      <c r="B8" s="12">
        <f>SUM(C8:G8)</f>
        <v>33.573661999999999</v>
      </c>
      <c r="C8" s="12"/>
      <c r="D8" s="12"/>
      <c r="E8" s="12"/>
      <c r="F8" s="12"/>
      <c r="G8" s="12">
        <v>33.573661999999999</v>
      </c>
    </row>
    <row r="9" spans="1:9" ht="12" customHeight="1" thickBot="1" x14ac:dyDescent="0.3">
      <c r="A9" s="13" t="s">
        <v>13</v>
      </c>
      <c r="B9" s="14">
        <f>SUM(C9:G9)</f>
        <v>111.94870299999999</v>
      </c>
      <c r="C9" s="12">
        <v>28.18815</v>
      </c>
      <c r="D9" s="12">
        <v>17.475985999999999</v>
      </c>
      <c r="E9" s="12">
        <v>42.258488999999997</v>
      </c>
      <c r="F9" s="12">
        <v>0.62553800000000004</v>
      </c>
      <c r="G9" s="12">
        <v>23.400539999999999</v>
      </c>
    </row>
    <row r="10" spans="1:9" ht="17.25" hidden="1" customHeight="1" x14ac:dyDescent="0.25">
      <c r="A10" s="50" t="s">
        <v>14</v>
      </c>
      <c r="B10" s="51"/>
      <c r="C10" s="51"/>
      <c r="D10" s="51"/>
      <c r="E10" s="51"/>
      <c r="F10" s="51"/>
      <c r="G10" s="52"/>
    </row>
    <row r="11" spans="1:9" ht="12" hidden="1" customHeigh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5">
      <c r="A12" s="11" t="s">
        <v>12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5">
      <c r="A13" s="13" t="s">
        <v>13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5">
      <c r="A14" s="50" t="s">
        <v>15</v>
      </c>
      <c r="B14" s="51"/>
      <c r="C14" s="51"/>
      <c r="D14" s="51"/>
      <c r="E14" s="51"/>
      <c r="F14" s="51"/>
      <c r="G14" s="52"/>
    </row>
    <row r="15" spans="1:9" ht="12" hidden="1" customHeigh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5">
      <c r="A16" s="11" t="s">
        <v>12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5">
      <c r="A17" s="13" t="s">
        <v>13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3">
      <c r="A18" s="50" t="s">
        <v>16</v>
      </c>
      <c r="B18" s="51"/>
      <c r="C18" s="51"/>
      <c r="D18" s="51"/>
      <c r="E18" s="51"/>
      <c r="F18" s="51"/>
      <c r="G18" s="52"/>
      <c r="I18" s="15"/>
    </row>
    <row r="19" spans="1:9" ht="12" customHeight="1" x14ac:dyDescent="0.25">
      <c r="A19" s="8"/>
      <c r="B19" s="9">
        <f t="shared" ref="B19:G19" si="3">SUM(B20:B21)</f>
        <v>73.412994999999995</v>
      </c>
      <c r="C19" s="9">
        <f t="shared" si="3"/>
        <v>4.5533999999999998E-2</v>
      </c>
      <c r="D19" s="9">
        <f t="shared" si="3"/>
        <v>0</v>
      </c>
      <c r="E19" s="9">
        <f t="shared" si="3"/>
        <v>16.709126000000001</v>
      </c>
      <c r="F19" s="9">
        <f t="shared" si="3"/>
        <v>0</v>
      </c>
      <c r="G19" s="9">
        <f t="shared" si="3"/>
        <v>56.658335000000001</v>
      </c>
      <c r="I19" s="15"/>
    </row>
    <row r="20" spans="1:9" ht="12" customHeight="1" x14ac:dyDescent="0.25">
      <c r="A20" s="11" t="s">
        <v>12</v>
      </c>
      <c r="B20" s="12">
        <f>SUM(C20:G20)</f>
        <v>44.033048000000001</v>
      </c>
      <c r="C20" s="12"/>
      <c r="D20" s="12"/>
      <c r="E20" s="12"/>
      <c r="F20" s="12"/>
      <c r="G20" s="12">
        <v>44.033048000000001</v>
      </c>
      <c r="I20" s="15"/>
    </row>
    <row r="21" spans="1:9" ht="12" customHeight="1" thickBot="1" x14ac:dyDescent="0.3">
      <c r="A21" s="13" t="s">
        <v>13</v>
      </c>
      <c r="B21" s="14">
        <f>SUM(C21:G21)</f>
        <v>29.379947000000001</v>
      </c>
      <c r="C21" s="16">
        <v>4.5533999999999998E-2</v>
      </c>
      <c r="D21" s="14">
        <v>0</v>
      </c>
      <c r="E21" s="14">
        <v>16.709126000000001</v>
      </c>
      <c r="F21" s="14">
        <v>0</v>
      </c>
      <c r="G21" s="14">
        <v>12.625287</v>
      </c>
      <c r="I21" s="15"/>
    </row>
    <row r="22" spans="1:9" ht="15" hidden="1" customHeight="1" thickBot="1" x14ac:dyDescent="0.3">
      <c r="A22" s="50" t="s">
        <v>17</v>
      </c>
      <c r="B22" s="51"/>
      <c r="C22" s="51"/>
      <c r="D22" s="51"/>
      <c r="E22" s="51"/>
      <c r="F22" s="51"/>
      <c r="G22" s="52"/>
      <c r="I22" s="15"/>
    </row>
    <row r="23" spans="1:9" ht="15" hidden="1" customHeigh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5">
      <c r="A24" s="11" t="s">
        <v>12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thickBot="1" x14ac:dyDescent="0.3">
      <c r="A25" s="21" t="s">
        <v>13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3">
      <c r="A26" s="50" t="s">
        <v>18</v>
      </c>
      <c r="B26" s="51"/>
      <c r="C26" s="51"/>
      <c r="D26" s="51"/>
      <c r="E26" s="51"/>
      <c r="F26" s="51"/>
      <c r="G26" s="52"/>
      <c r="I26" s="15"/>
    </row>
    <row r="27" spans="1:9" ht="12" customHeight="1" x14ac:dyDescent="0.25">
      <c r="A27" s="17"/>
      <c r="B27" s="18">
        <f t="shared" ref="B27:G27" si="5">SUM(B28:B29)</f>
        <v>0.47393200000000002</v>
      </c>
      <c r="C27" s="18">
        <f t="shared" si="5"/>
        <v>0.45844200000000002</v>
      </c>
      <c r="D27" s="18">
        <f t="shared" si="5"/>
        <v>0</v>
      </c>
      <c r="E27" s="18">
        <f t="shared" si="5"/>
        <v>1.4371999999999999E-2</v>
      </c>
      <c r="F27" s="18">
        <f t="shared" si="5"/>
        <v>0</v>
      </c>
      <c r="G27" s="19">
        <f t="shared" si="5"/>
        <v>1.1180000000000001E-3</v>
      </c>
      <c r="I27" s="10"/>
    </row>
    <row r="28" spans="1:9" ht="12" customHeight="1" x14ac:dyDescent="0.25">
      <c r="A28" s="11" t="s">
        <v>12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3">
      <c r="A29" s="21" t="s">
        <v>13</v>
      </c>
      <c r="B29" s="22">
        <f>SUM(C29:G29)</f>
        <v>0.47393200000000002</v>
      </c>
      <c r="C29" s="23">
        <v>0.45844200000000002</v>
      </c>
      <c r="D29" s="22">
        <v>0</v>
      </c>
      <c r="E29" s="22">
        <v>1.4371999999999999E-2</v>
      </c>
      <c r="F29" s="22">
        <v>0</v>
      </c>
      <c r="G29" s="24">
        <v>1.1180000000000001E-3</v>
      </c>
    </row>
    <row r="30" spans="1:9" ht="12" customHeight="1" thickBot="1" x14ac:dyDescent="0.3">
      <c r="A30" s="50" t="s">
        <v>19</v>
      </c>
      <c r="B30" s="51"/>
      <c r="C30" s="51"/>
      <c r="D30" s="51"/>
      <c r="E30" s="51"/>
      <c r="F30" s="51"/>
      <c r="G30" s="52"/>
    </row>
    <row r="31" spans="1:9" ht="12" customHeight="1" x14ac:dyDescent="0.25">
      <c r="A31" s="17"/>
      <c r="B31" s="25">
        <f t="shared" ref="B31:G31" si="6">SUM(B32:B33)</f>
        <v>2.4006E-2</v>
      </c>
      <c r="C31" s="18">
        <f t="shared" si="6"/>
        <v>0</v>
      </c>
      <c r="D31" s="18">
        <f t="shared" si="6"/>
        <v>0</v>
      </c>
      <c r="E31" s="18">
        <f t="shared" si="6"/>
        <v>3.1800000000000001E-3</v>
      </c>
      <c r="F31" s="18">
        <f t="shared" si="6"/>
        <v>0</v>
      </c>
      <c r="G31" s="19">
        <f t="shared" si="6"/>
        <v>2.0826000000000001E-2</v>
      </c>
    </row>
    <row r="32" spans="1:9" ht="12" customHeight="1" x14ac:dyDescent="0.25">
      <c r="A32" s="11" t="s">
        <v>12</v>
      </c>
      <c r="B32" s="12">
        <f>SUM(C32:G32)</f>
        <v>1.8966E-2</v>
      </c>
      <c r="C32" s="12"/>
      <c r="D32" s="12"/>
      <c r="E32" s="12"/>
      <c r="F32" s="12"/>
      <c r="G32" s="20">
        <v>1.8966E-2</v>
      </c>
    </row>
    <row r="33" spans="1:11" ht="12" customHeight="1" thickBot="1" x14ac:dyDescent="0.3">
      <c r="A33" s="21" t="s">
        <v>13</v>
      </c>
      <c r="B33" s="22">
        <f>SUM(C33:G33)</f>
        <v>5.0400000000000002E-3</v>
      </c>
      <c r="C33" s="23">
        <v>0</v>
      </c>
      <c r="D33" s="22">
        <v>0</v>
      </c>
      <c r="E33" s="22">
        <v>3.1800000000000001E-3</v>
      </c>
      <c r="F33" s="22">
        <v>0</v>
      </c>
      <c r="G33" s="24">
        <v>1.8600000000000001E-3</v>
      </c>
      <c r="H33" s="26"/>
    </row>
    <row r="34" spans="1:11" ht="12" customHeight="1" x14ac:dyDescent="0.25">
      <c r="A34" s="27"/>
      <c r="B34" s="28"/>
      <c r="C34" s="27"/>
      <c r="D34" s="28"/>
      <c r="E34" s="28"/>
      <c r="F34" s="28"/>
      <c r="G34" s="28"/>
    </row>
    <row r="35" spans="1:11" ht="12" customHeight="1" thickBot="1" x14ac:dyDescent="0.3">
      <c r="A35" s="46"/>
      <c r="B35" s="46"/>
      <c r="C35" s="46"/>
      <c r="D35" s="46"/>
      <c r="E35" s="46"/>
      <c r="F35" s="46"/>
      <c r="G35" s="46"/>
    </row>
    <row r="36" spans="1:11" ht="32.25" customHeight="1" thickBot="1" x14ac:dyDescent="0.3">
      <c r="A36" s="29" t="s">
        <v>20</v>
      </c>
      <c r="B36" s="47" t="s">
        <v>21</v>
      </c>
      <c r="C36" s="48"/>
      <c r="D36" s="48"/>
      <c r="E36" s="48"/>
      <c r="F36" s="48"/>
      <c r="G36" s="49"/>
      <c r="H36" s="26"/>
      <c r="J36" s="1" t="s">
        <v>22</v>
      </c>
    </row>
    <row r="37" spans="1:11" ht="12" customHeight="1" x14ac:dyDescent="0.25">
      <c r="A37" s="30"/>
      <c r="B37" s="9">
        <f>SUM(B38:B39)</f>
        <v>64.592859000000004</v>
      </c>
      <c r="C37" s="9">
        <f>SUM(C38:C39)</f>
        <v>63.768478000000002</v>
      </c>
      <c r="D37" s="9">
        <f t="shared" ref="D37:G37" si="7">SUM(D38:D39)</f>
        <v>0.108433</v>
      </c>
      <c r="E37" s="9">
        <f t="shared" si="7"/>
        <v>0.28358899999999998</v>
      </c>
      <c r="F37" s="9">
        <f t="shared" si="7"/>
        <v>0</v>
      </c>
      <c r="G37" s="31">
        <f t="shared" si="7"/>
        <v>0.43235899999999999</v>
      </c>
      <c r="H37" s="32"/>
    </row>
    <row r="38" spans="1:11" ht="12" customHeight="1" x14ac:dyDescent="0.25">
      <c r="A38" s="11" t="s">
        <v>12</v>
      </c>
      <c r="B38" s="12">
        <f>SUM(C38:G38)</f>
        <v>8.0590000000000002E-3</v>
      </c>
      <c r="C38" s="12">
        <v>0</v>
      </c>
      <c r="D38" s="12"/>
      <c r="E38" s="12"/>
      <c r="F38" s="12"/>
      <c r="G38" s="20">
        <v>8.0590000000000002E-3</v>
      </c>
      <c r="I38" s="26"/>
    </row>
    <row r="39" spans="1:11" ht="12" customHeight="1" thickBot="1" x14ac:dyDescent="0.3">
      <c r="A39" s="21" t="s">
        <v>13</v>
      </c>
      <c r="B39" s="22">
        <f>SUM(C39:G39)</f>
        <v>64.584800000000001</v>
      </c>
      <c r="C39" s="22">
        <v>63.768478000000002</v>
      </c>
      <c r="D39" s="22">
        <v>0.108433</v>
      </c>
      <c r="E39" s="22">
        <v>0.28358899999999998</v>
      </c>
      <c r="F39" s="22">
        <v>0</v>
      </c>
      <c r="G39" s="24">
        <v>0.42430000000000001</v>
      </c>
      <c r="H39" s="33"/>
      <c r="I39" s="26"/>
    </row>
    <row r="40" spans="1:11" ht="12" customHeight="1" x14ac:dyDescent="0.25">
      <c r="A40" s="27"/>
      <c r="B40" s="28"/>
      <c r="C40" s="28"/>
      <c r="D40" s="28"/>
      <c r="E40" s="28"/>
      <c r="F40" s="28"/>
      <c r="G40" s="28"/>
      <c r="I40" s="32"/>
    </row>
    <row r="41" spans="1:11" s="36" customFormat="1" ht="12" customHeight="1" x14ac:dyDescent="0.25">
      <c r="A41" s="34"/>
      <c r="B41" s="28"/>
      <c r="C41" s="35"/>
      <c r="D41" s="35"/>
      <c r="E41" s="35"/>
      <c r="F41" s="35"/>
      <c r="G41" s="35"/>
    </row>
    <row r="42" spans="1:11" s="36" customFormat="1" ht="12" customHeight="1" x14ac:dyDescent="0.25">
      <c r="A42" s="38"/>
      <c r="B42" s="39"/>
      <c r="C42" s="39"/>
      <c r="D42" s="39"/>
      <c r="E42" s="39"/>
      <c r="F42" s="39"/>
      <c r="G42" s="39"/>
      <c r="K42" s="28"/>
    </row>
    <row r="43" spans="1:11" s="36" customFormat="1" ht="12" customHeight="1" x14ac:dyDescent="0.25">
      <c r="A43" s="40"/>
      <c r="B43" s="37"/>
      <c r="C43" s="41"/>
      <c r="D43" s="37"/>
      <c r="E43" s="37"/>
      <c r="F43" s="37"/>
      <c r="G43" s="37"/>
    </row>
    <row r="44" spans="1:11" s="36" customFormat="1" ht="12" customHeight="1" x14ac:dyDescent="0.25">
      <c r="A44" s="42"/>
      <c r="B44" s="43"/>
      <c r="C44" s="44"/>
      <c r="D44" s="44"/>
      <c r="E44" s="44"/>
      <c r="F44" s="44"/>
      <c r="G44" s="44"/>
    </row>
    <row r="45" spans="1:11" s="36" customFormat="1" ht="12" customHeight="1" x14ac:dyDescent="0.25">
      <c r="A45" s="40"/>
      <c r="B45" s="37"/>
      <c r="C45" s="37"/>
      <c r="D45" s="37"/>
      <c r="E45" s="37"/>
      <c r="F45" s="37"/>
      <c r="G45" s="37"/>
    </row>
    <row r="46" spans="1:11" x14ac:dyDescent="0.25">
      <c r="C46" s="32"/>
      <c r="D46" s="32"/>
      <c r="E46" s="32"/>
      <c r="F46" s="32"/>
      <c r="G46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45"/>
  <sheetViews>
    <sheetView zoomScaleNormal="100" workbookViewId="0">
      <selection activeCell="A42" sqref="A42:XFD48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4.5546875" style="1" customWidth="1"/>
    <col min="9" max="9" width="14" style="1" customWidth="1"/>
    <col min="10" max="12" width="18.33203125" style="1" customWidth="1"/>
    <col min="13" max="16384" width="9.109375" style="1"/>
  </cols>
  <sheetData>
    <row r="1" spans="1:9" ht="22.5" customHeight="1" x14ac:dyDescent="0.25">
      <c r="A1" s="53" t="s">
        <v>0</v>
      </c>
      <c r="B1" s="53"/>
      <c r="C1" s="53"/>
      <c r="D1" s="53"/>
      <c r="E1" s="53"/>
      <c r="F1" s="53"/>
      <c r="G1" s="53"/>
    </row>
    <row r="2" spans="1:9" ht="22.5" customHeight="1" x14ac:dyDescent="0.25">
      <c r="A2" s="53" t="s">
        <v>29</v>
      </c>
      <c r="B2" s="53"/>
      <c r="C2" s="53"/>
      <c r="D2" s="53"/>
      <c r="E2" s="53"/>
      <c r="F2" s="53"/>
      <c r="G2" s="53"/>
    </row>
    <row r="3" spans="1:9" ht="12" customHeight="1" thickBot="1" x14ac:dyDescent="0.3">
      <c r="A3" s="1" t="s">
        <v>28</v>
      </c>
      <c r="B3" s="54"/>
      <c r="C3" s="54"/>
      <c r="D3" s="54"/>
      <c r="E3" s="54"/>
      <c r="F3" s="54"/>
      <c r="G3" s="54"/>
    </row>
    <row r="4" spans="1:9" s="2" customFormat="1" ht="25.5" customHeight="1" thickBot="1" x14ac:dyDescent="0.3">
      <c r="A4" s="55" t="s">
        <v>3</v>
      </c>
      <c r="B4" s="57" t="s">
        <v>4</v>
      </c>
      <c r="C4" s="58"/>
      <c r="D4" s="58"/>
      <c r="E4" s="58"/>
      <c r="F4" s="58"/>
      <c r="G4" s="59"/>
    </row>
    <row r="5" spans="1:9" ht="13.95" customHeight="1" thickBot="1" x14ac:dyDescent="0.3">
      <c r="A5" s="56"/>
      <c r="B5" s="3" t="s">
        <v>5</v>
      </c>
      <c r="C5" s="4" t="s">
        <v>6</v>
      </c>
      <c r="D5" s="5" t="s">
        <v>7</v>
      </c>
      <c r="E5" s="5" t="s">
        <v>8</v>
      </c>
      <c r="F5" s="6" t="s">
        <v>9</v>
      </c>
      <c r="G5" s="7" t="s">
        <v>10</v>
      </c>
    </row>
    <row r="6" spans="1:9" ht="14.25" customHeight="1" thickBot="1" x14ac:dyDescent="0.3">
      <c r="A6" s="60" t="s">
        <v>11</v>
      </c>
      <c r="B6" s="61"/>
      <c r="C6" s="61"/>
      <c r="D6" s="61"/>
      <c r="E6" s="61"/>
      <c r="F6" s="61"/>
      <c r="G6" s="62"/>
    </row>
    <row r="7" spans="1:9" ht="12" customHeight="1" x14ac:dyDescent="0.25">
      <c r="A7" s="8"/>
      <c r="B7" s="9">
        <f t="shared" ref="B7:G7" si="0">SUM(B8:B9)</f>
        <v>117.85034000000002</v>
      </c>
      <c r="C7" s="9">
        <f>SUM(C8:C9)</f>
        <v>23.311450000000001</v>
      </c>
      <c r="D7" s="9">
        <f t="shared" si="0"/>
        <v>12.576237000000001</v>
      </c>
      <c r="E7" s="9">
        <f t="shared" si="0"/>
        <v>31.434932</v>
      </c>
      <c r="F7" s="9">
        <f t="shared" si="0"/>
        <v>0.46110400000000001</v>
      </c>
      <c r="G7" s="9">
        <f t="shared" si="0"/>
        <v>50.066616999999994</v>
      </c>
      <c r="H7" s="10"/>
    </row>
    <row r="8" spans="1:9" ht="12" customHeight="1" x14ac:dyDescent="0.25">
      <c r="A8" s="11" t="s">
        <v>12</v>
      </c>
      <c r="B8" s="12">
        <f>SUM(C8:G8)</f>
        <v>32.340561999999998</v>
      </c>
      <c r="C8" s="12"/>
      <c r="D8" s="12"/>
      <c r="E8" s="12"/>
      <c r="F8" s="12"/>
      <c r="G8" s="12">
        <v>32.340561999999998</v>
      </c>
    </row>
    <row r="9" spans="1:9" ht="12" customHeight="1" thickBot="1" x14ac:dyDescent="0.3">
      <c r="A9" s="13" t="s">
        <v>13</v>
      </c>
      <c r="B9" s="14">
        <f>SUM(C9:G9)</f>
        <v>85.509778000000011</v>
      </c>
      <c r="C9" s="12">
        <v>23.311450000000001</v>
      </c>
      <c r="D9" s="12">
        <v>12.576237000000001</v>
      </c>
      <c r="E9" s="12">
        <v>31.434932</v>
      </c>
      <c r="F9" s="12">
        <v>0.46110400000000001</v>
      </c>
      <c r="G9" s="12">
        <v>17.726054999999999</v>
      </c>
    </row>
    <row r="10" spans="1:9" ht="17.25" hidden="1" customHeight="1" x14ac:dyDescent="0.25">
      <c r="A10" s="50" t="s">
        <v>14</v>
      </c>
      <c r="B10" s="51"/>
      <c r="C10" s="51"/>
      <c r="D10" s="51"/>
      <c r="E10" s="51"/>
      <c r="F10" s="51"/>
      <c r="G10" s="52"/>
    </row>
    <row r="11" spans="1:9" ht="12" hidden="1" customHeigh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5">
      <c r="A12" s="11" t="s">
        <v>12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5">
      <c r="A13" s="13" t="s">
        <v>13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5">
      <c r="A14" s="50" t="s">
        <v>15</v>
      </c>
      <c r="B14" s="51"/>
      <c r="C14" s="51"/>
      <c r="D14" s="51"/>
      <c r="E14" s="51"/>
      <c r="F14" s="51"/>
      <c r="G14" s="52"/>
    </row>
    <row r="15" spans="1:9" ht="12" hidden="1" customHeigh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5">
      <c r="A16" s="11" t="s">
        <v>12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5">
      <c r="A17" s="13" t="s">
        <v>13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3">
      <c r="A18" s="50" t="s">
        <v>16</v>
      </c>
      <c r="B18" s="51"/>
      <c r="C18" s="51"/>
      <c r="D18" s="51"/>
      <c r="E18" s="51"/>
      <c r="F18" s="51"/>
      <c r="G18" s="52"/>
      <c r="I18" s="15"/>
    </row>
    <row r="19" spans="1:9" ht="12" customHeight="1" x14ac:dyDescent="0.25">
      <c r="A19" s="8"/>
      <c r="B19" s="9">
        <f t="shared" ref="B19:G19" si="3">SUM(B20:B21)</f>
        <v>66.201892000000001</v>
      </c>
      <c r="C19" s="9">
        <f t="shared" si="3"/>
        <v>3.0700999999999999E-2</v>
      </c>
      <c r="D19" s="9">
        <f t="shared" si="3"/>
        <v>0</v>
      </c>
      <c r="E19" s="9">
        <f t="shared" si="3"/>
        <v>15.02314</v>
      </c>
      <c r="F19" s="9">
        <f t="shared" si="3"/>
        <v>0</v>
      </c>
      <c r="G19" s="9">
        <f t="shared" si="3"/>
        <v>51.148051000000002</v>
      </c>
      <c r="I19" s="15"/>
    </row>
    <row r="20" spans="1:9" ht="12" customHeight="1" x14ac:dyDescent="0.25">
      <c r="A20" s="11" t="s">
        <v>12</v>
      </c>
      <c r="B20" s="12">
        <f>SUM(C20:G20)</f>
        <v>39.277847000000001</v>
      </c>
      <c r="C20" s="12"/>
      <c r="D20" s="12"/>
      <c r="E20" s="12"/>
      <c r="F20" s="12"/>
      <c r="G20" s="12">
        <v>39.277847000000001</v>
      </c>
      <c r="I20" s="15"/>
    </row>
    <row r="21" spans="1:9" ht="12" customHeight="1" thickBot="1" x14ac:dyDescent="0.3">
      <c r="A21" s="13" t="s">
        <v>13</v>
      </c>
      <c r="B21" s="14">
        <f>SUM(C21:G21)</f>
        <v>26.924045</v>
      </c>
      <c r="C21" s="16">
        <v>3.0700999999999999E-2</v>
      </c>
      <c r="D21" s="14">
        <v>0</v>
      </c>
      <c r="E21" s="14">
        <v>15.02314</v>
      </c>
      <c r="F21" s="14">
        <v>0</v>
      </c>
      <c r="G21" s="14">
        <v>11.870203999999999</v>
      </c>
      <c r="I21" s="15"/>
    </row>
    <row r="22" spans="1:9" ht="15" hidden="1" customHeight="1" thickBot="1" x14ac:dyDescent="0.3">
      <c r="A22" s="50" t="s">
        <v>17</v>
      </c>
      <c r="B22" s="51"/>
      <c r="C22" s="51"/>
      <c r="D22" s="51"/>
      <c r="E22" s="51"/>
      <c r="F22" s="51"/>
      <c r="G22" s="52"/>
      <c r="I22" s="15"/>
    </row>
    <row r="23" spans="1:9" ht="15" hidden="1" customHeigh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5">
      <c r="A24" s="11" t="s">
        <v>12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thickBot="1" x14ac:dyDescent="0.3">
      <c r="A25" s="21" t="s">
        <v>13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3">
      <c r="A26" s="50" t="s">
        <v>18</v>
      </c>
      <c r="B26" s="51"/>
      <c r="C26" s="51"/>
      <c r="D26" s="51"/>
      <c r="E26" s="51"/>
      <c r="F26" s="51"/>
      <c r="G26" s="52"/>
      <c r="I26" s="15"/>
    </row>
    <row r="27" spans="1:9" ht="12" customHeight="1" x14ac:dyDescent="0.25">
      <c r="A27" s="17"/>
      <c r="B27" s="18">
        <f t="shared" ref="B27:G27" si="5">SUM(B28:B29)</f>
        <v>0.58392699999999997</v>
      </c>
      <c r="C27" s="18">
        <f t="shared" si="5"/>
        <v>0.57168699999999995</v>
      </c>
      <c r="D27" s="18">
        <f t="shared" si="5"/>
        <v>0</v>
      </c>
      <c r="E27" s="18">
        <f t="shared" si="5"/>
        <v>1.12E-2</v>
      </c>
      <c r="F27" s="18">
        <f t="shared" si="5"/>
        <v>0</v>
      </c>
      <c r="G27" s="19">
        <f t="shared" si="5"/>
        <v>1.0399999999999999E-3</v>
      </c>
      <c r="I27" s="10"/>
    </row>
    <row r="28" spans="1:9" ht="12" customHeight="1" x14ac:dyDescent="0.25">
      <c r="A28" s="11" t="s">
        <v>12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3">
      <c r="A29" s="21" t="s">
        <v>13</v>
      </c>
      <c r="B29" s="22">
        <f>SUM(C29:G29)</f>
        <v>0.58392699999999997</v>
      </c>
      <c r="C29" s="23">
        <v>0.57168699999999995</v>
      </c>
      <c r="D29" s="22">
        <v>0</v>
      </c>
      <c r="E29" s="22">
        <v>1.12E-2</v>
      </c>
      <c r="F29" s="22">
        <v>0</v>
      </c>
      <c r="G29" s="24">
        <v>1.0399999999999999E-3</v>
      </c>
    </row>
    <row r="30" spans="1:9" ht="12" customHeight="1" thickBot="1" x14ac:dyDescent="0.3">
      <c r="A30" s="50" t="s">
        <v>19</v>
      </c>
      <c r="B30" s="51"/>
      <c r="C30" s="51"/>
      <c r="D30" s="51"/>
      <c r="E30" s="51"/>
      <c r="F30" s="51"/>
      <c r="G30" s="52"/>
    </row>
    <row r="31" spans="1:9" ht="12" customHeight="1" x14ac:dyDescent="0.25">
      <c r="A31" s="17"/>
      <c r="B31" s="25">
        <f t="shared" ref="B31:G31" si="6">SUM(B32:B33)</f>
        <v>2.0856E-2</v>
      </c>
      <c r="C31" s="18">
        <f t="shared" si="6"/>
        <v>0</v>
      </c>
      <c r="D31" s="18">
        <f t="shared" si="6"/>
        <v>0</v>
      </c>
      <c r="E31" s="18">
        <f t="shared" si="6"/>
        <v>2.4000000000000001E-4</v>
      </c>
      <c r="F31" s="18">
        <f t="shared" si="6"/>
        <v>0</v>
      </c>
      <c r="G31" s="19">
        <f t="shared" si="6"/>
        <v>2.0615999999999999E-2</v>
      </c>
    </row>
    <row r="32" spans="1:9" ht="12" customHeight="1" x14ac:dyDescent="0.25">
      <c r="A32" s="11" t="s">
        <v>12</v>
      </c>
      <c r="B32" s="12">
        <f>SUM(C32:G32)</f>
        <v>1.9172999999999999E-2</v>
      </c>
      <c r="C32" s="12"/>
      <c r="D32" s="12"/>
      <c r="E32" s="12"/>
      <c r="F32" s="12"/>
      <c r="G32" s="20">
        <v>1.9172999999999999E-2</v>
      </c>
    </row>
    <row r="33" spans="1:10" ht="12" customHeight="1" thickBot="1" x14ac:dyDescent="0.3">
      <c r="A33" s="21" t="s">
        <v>13</v>
      </c>
      <c r="B33" s="22">
        <f>SUM(C33:G33)</f>
        <v>1.683E-3</v>
      </c>
      <c r="C33" s="23">
        <v>0</v>
      </c>
      <c r="D33" s="22">
        <v>0</v>
      </c>
      <c r="E33" s="22">
        <v>2.4000000000000001E-4</v>
      </c>
      <c r="F33" s="22">
        <v>0</v>
      </c>
      <c r="G33" s="24">
        <v>1.4430000000000001E-3</v>
      </c>
      <c r="H33" s="26"/>
    </row>
    <row r="34" spans="1:10" ht="12" customHeight="1" x14ac:dyDescent="0.25">
      <c r="A34" s="27"/>
      <c r="B34" s="28"/>
      <c r="C34" s="27"/>
      <c r="D34" s="28"/>
      <c r="E34" s="28"/>
      <c r="F34" s="28"/>
      <c r="G34" s="28"/>
    </row>
    <row r="35" spans="1:10" ht="12" customHeight="1" thickBot="1" x14ac:dyDescent="0.3">
      <c r="A35" s="46"/>
      <c r="B35" s="46"/>
      <c r="C35" s="46"/>
      <c r="D35" s="46"/>
      <c r="E35" s="46"/>
      <c r="F35" s="46"/>
      <c r="G35" s="46"/>
    </row>
    <row r="36" spans="1:10" ht="32.25" customHeight="1" thickBot="1" x14ac:dyDescent="0.3">
      <c r="A36" s="29" t="s">
        <v>20</v>
      </c>
      <c r="B36" s="47" t="s">
        <v>21</v>
      </c>
      <c r="C36" s="48"/>
      <c r="D36" s="48"/>
      <c r="E36" s="48"/>
      <c r="F36" s="48"/>
      <c r="G36" s="49"/>
      <c r="H36" s="26"/>
      <c r="J36" s="1" t="s">
        <v>22</v>
      </c>
    </row>
    <row r="37" spans="1:10" ht="12" customHeight="1" x14ac:dyDescent="0.25">
      <c r="A37" s="30"/>
      <c r="B37" s="9">
        <f>SUM(B38:B39)</f>
        <v>46.88613500000001</v>
      </c>
      <c r="C37" s="9">
        <f>SUM(C38:C39)</f>
        <v>46.106878000000002</v>
      </c>
      <c r="D37" s="9">
        <f t="shared" ref="D37:G37" si="7">SUM(D38:D39)</f>
        <v>8.3307999999999993E-2</v>
      </c>
      <c r="E37" s="9">
        <f t="shared" si="7"/>
        <v>0.25039299999999998</v>
      </c>
      <c r="F37" s="9">
        <f t="shared" si="7"/>
        <v>0</v>
      </c>
      <c r="G37" s="31">
        <f t="shared" si="7"/>
        <v>0.44555600000000001</v>
      </c>
      <c r="H37" s="32"/>
    </row>
    <row r="38" spans="1:10" ht="12" customHeight="1" x14ac:dyDescent="0.25">
      <c r="A38" s="11" t="s">
        <v>12</v>
      </c>
      <c r="B38" s="12">
        <f>SUM(C38:G38)</f>
        <v>5.718E-3</v>
      </c>
      <c r="C38" s="12">
        <v>0</v>
      </c>
      <c r="D38" s="12"/>
      <c r="E38" s="12"/>
      <c r="F38" s="12"/>
      <c r="G38" s="20">
        <v>5.718E-3</v>
      </c>
      <c r="I38" s="26"/>
    </row>
    <row r="39" spans="1:10" ht="12" customHeight="1" thickBot="1" x14ac:dyDescent="0.3">
      <c r="A39" s="21" t="s">
        <v>13</v>
      </c>
      <c r="B39" s="22">
        <f>SUM(C39:G39)</f>
        <v>46.880417000000008</v>
      </c>
      <c r="C39" s="22">
        <v>46.106878000000002</v>
      </c>
      <c r="D39" s="22">
        <v>8.3307999999999993E-2</v>
      </c>
      <c r="E39" s="22">
        <v>0.25039299999999998</v>
      </c>
      <c r="F39" s="22">
        <v>0</v>
      </c>
      <c r="G39" s="24">
        <v>0.43983800000000001</v>
      </c>
      <c r="H39" s="33"/>
      <c r="I39" s="26"/>
    </row>
    <row r="40" spans="1:10" ht="12" customHeight="1" x14ac:dyDescent="0.25">
      <c r="A40" s="27"/>
      <c r="B40" s="28"/>
      <c r="C40" s="28"/>
      <c r="D40" s="28"/>
      <c r="E40" s="28"/>
      <c r="F40" s="28"/>
      <c r="G40" s="28"/>
      <c r="I40" s="32"/>
    </row>
    <row r="41" spans="1:10" s="36" customFormat="1" ht="12" customHeight="1" x14ac:dyDescent="0.25">
      <c r="A41" s="34"/>
      <c r="B41" s="28"/>
      <c r="C41" s="35"/>
      <c r="D41" s="35"/>
      <c r="E41" s="35"/>
      <c r="F41" s="35"/>
      <c r="G41" s="35"/>
    </row>
    <row r="42" spans="1:10" s="36" customFormat="1" ht="12" customHeight="1" x14ac:dyDescent="0.25">
      <c r="A42" s="40"/>
      <c r="B42" s="37"/>
      <c r="C42" s="41"/>
      <c r="D42" s="37"/>
      <c r="E42" s="37"/>
      <c r="F42" s="37"/>
      <c r="G42" s="37"/>
    </row>
    <row r="43" spans="1:10" s="36" customFormat="1" ht="12" customHeight="1" x14ac:dyDescent="0.25">
      <c r="A43" s="42"/>
      <c r="B43" s="43"/>
      <c r="C43" s="44"/>
      <c r="D43" s="44"/>
      <c r="E43" s="44"/>
      <c r="F43" s="44"/>
      <c r="G43" s="44"/>
    </row>
    <row r="44" spans="1:10" s="36" customFormat="1" ht="12" customHeight="1" x14ac:dyDescent="0.25">
      <c r="A44" s="40"/>
      <c r="B44" s="37"/>
      <c r="C44" s="37"/>
      <c r="D44" s="37"/>
      <c r="E44" s="37"/>
      <c r="F44" s="37"/>
      <c r="G44" s="37"/>
    </row>
    <row r="45" spans="1:10" x14ac:dyDescent="0.25">
      <c r="C45" s="32"/>
      <c r="D45" s="32"/>
      <c r="E45" s="32"/>
      <c r="F45" s="32"/>
      <c r="G45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45"/>
  <sheetViews>
    <sheetView zoomScaleNormal="100" workbookViewId="0">
      <selection activeCell="A42" sqref="A42:XFD48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4.5546875" style="1" customWidth="1"/>
    <col min="9" max="9" width="14" style="1" customWidth="1"/>
    <col min="10" max="12" width="18.33203125" style="1" customWidth="1"/>
    <col min="13" max="16384" width="9.109375" style="1"/>
  </cols>
  <sheetData>
    <row r="1" spans="1:9" ht="22.5" customHeight="1" x14ac:dyDescent="0.25">
      <c r="A1" s="53" t="s">
        <v>0</v>
      </c>
      <c r="B1" s="53"/>
      <c r="C1" s="53"/>
      <c r="D1" s="53"/>
      <c r="E1" s="53"/>
      <c r="F1" s="53"/>
      <c r="G1" s="53"/>
    </row>
    <row r="2" spans="1:9" ht="22.5" customHeight="1" x14ac:dyDescent="0.25">
      <c r="A2" s="53" t="s">
        <v>30</v>
      </c>
      <c r="B2" s="53"/>
      <c r="C2" s="53"/>
      <c r="D2" s="53"/>
      <c r="E2" s="53"/>
      <c r="F2" s="53"/>
      <c r="G2" s="53"/>
    </row>
    <row r="3" spans="1:9" ht="12" customHeight="1" thickBot="1" x14ac:dyDescent="0.3">
      <c r="A3" s="1" t="s">
        <v>28</v>
      </c>
      <c r="B3" s="54"/>
      <c r="C3" s="54"/>
      <c r="D3" s="54"/>
      <c r="E3" s="54"/>
      <c r="F3" s="54"/>
      <c r="G3" s="54"/>
    </row>
    <row r="4" spans="1:9" s="2" customFormat="1" ht="25.5" customHeight="1" thickBot="1" x14ac:dyDescent="0.3">
      <c r="A4" s="55" t="s">
        <v>3</v>
      </c>
      <c r="B4" s="57" t="s">
        <v>4</v>
      </c>
      <c r="C4" s="58"/>
      <c r="D4" s="58"/>
      <c r="E4" s="58"/>
      <c r="F4" s="58"/>
      <c r="G4" s="59"/>
    </row>
    <row r="5" spans="1:9" ht="13.95" customHeight="1" thickBot="1" x14ac:dyDescent="0.3">
      <c r="A5" s="56"/>
      <c r="B5" s="3" t="s">
        <v>5</v>
      </c>
      <c r="C5" s="4" t="s">
        <v>6</v>
      </c>
      <c r="D5" s="5" t="s">
        <v>7</v>
      </c>
      <c r="E5" s="5" t="s">
        <v>8</v>
      </c>
      <c r="F5" s="6" t="s">
        <v>9</v>
      </c>
      <c r="G5" s="7" t="s">
        <v>10</v>
      </c>
    </row>
    <row r="6" spans="1:9" ht="14.25" customHeight="1" thickBot="1" x14ac:dyDescent="0.3">
      <c r="A6" s="60" t="s">
        <v>11</v>
      </c>
      <c r="B6" s="61"/>
      <c r="C6" s="61"/>
      <c r="D6" s="61"/>
      <c r="E6" s="61"/>
      <c r="F6" s="61"/>
      <c r="G6" s="62"/>
    </row>
    <row r="7" spans="1:9" ht="12" customHeight="1" x14ac:dyDescent="0.25">
      <c r="A7" s="8"/>
      <c r="B7" s="9">
        <f t="shared" ref="B7:G7" si="0">SUM(B8:B9)</f>
        <v>120.75982</v>
      </c>
      <c r="C7" s="9">
        <f>SUM(C8:C9)</f>
        <v>23.716227</v>
      </c>
      <c r="D7" s="9">
        <f t="shared" si="0"/>
        <v>14.044131</v>
      </c>
      <c r="E7" s="9">
        <f t="shared" si="0"/>
        <v>32.638438999999998</v>
      </c>
      <c r="F7" s="9">
        <f t="shared" si="0"/>
        <v>0.49055799999999999</v>
      </c>
      <c r="G7" s="9">
        <f t="shared" si="0"/>
        <v>49.870465000000003</v>
      </c>
      <c r="H7" s="10"/>
    </row>
    <row r="8" spans="1:9" ht="12" customHeight="1" x14ac:dyDescent="0.25">
      <c r="A8" s="11" t="s">
        <v>12</v>
      </c>
      <c r="B8" s="12">
        <f>SUM(C8:G8)</f>
        <v>31.365716000000003</v>
      </c>
      <c r="C8" s="12"/>
      <c r="D8" s="12"/>
      <c r="E8" s="12"/>
      <c r="F8" s="12"/>
      <c r="G8" s="12">
        <v>31.365716000000003</v>
      </c>
    </row>
    <row r="9" spans="1:9" ht="12" customHeight="1" thickBot="1" x14ac:dyDescent="0.3">
      <c r="A9" s="13" t="s">
        <v>13</v>
      </c>
      <c r="B9" s="14">
        <f>SUM(C9:G9)</f>
        <v>89.394103999999999</v>
      </c>
      <c r="C9" s="12">
        <v>23.716227</v>
      </c>
      <c r="D9" s="12">
        <v>14.044131</v>
      </c>
      <c r="E9" s="12">
        <v>32.638438999999998</v>
      </c>
      <c r="F9" s="12">
        <v>0.49055799999999999</v>
      </c>
      <c r="G9" s="12">
        <v>18.504749</v>
      </c>
    </row>
    <row r="10" spans="1:9" ht="17.25" hidden="1" customHeight="1" x14ac:dyDescent="0.25">
      <c r="A10" s="50" t="s">
        <v>14</v>
      </c>
      <c r="B10" s="51"/>
      <c r="C10" s="51"/>
      <c r="D10" s="51"/>
      <c r="E10" s="51"/>
      <c r="F10" s="51"/>
      <c r="G10" s="52"/>
    </row>
    <row r="11" spans="1:9" ht="12" hidden="1" customHeigh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5">
      <c r="A12" s="11" t="s">
        <v>12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5">
      <c r="A13" s="13" t="s">
        <v>13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5">
      <c r="A14" s="50" t="s">
        <v>15</v>
      </c>
      <c r="B14" s="51"/>
      <c r="C14" s="51"/>
      <c r="D14" s="51"/>
      <c r="E14" s="51"/>
      <c r="F14" s="51"/>
      <c r="G14" s="52"/>
    </row>
    <row r="15" spans="1:9" ht="12" hidden="1" customHeigh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5">
      <c r="A16" s="11" t="s">
        <v>12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5">
      <c r="A17" s="13" t="s">
        <v>13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3">
      <c r="A18" s="50" t="s">
        <v>16</v>
      </c>
      <c r="B18" s="51"/>
      <c r="C18" s="51"/>
      <c r="D18" s="51"/>
      <c r="E18" s="51"/>
      <c r="F18" s="51"/>
      <c r="G18" s="52"/>
      <c r="I18" s="15"/>
    </row>
    <row r="19" spans="1:9" ht="12" customHeight="1" x14ac:dyDescent="0.25">
      <c r="A19" s="8"/>
      <c r="B19" s="9">
        <f t="shared" ref="B19:G19" si="3">SUM(B20:B21)</f>
        <v>67.576201999999995</v>
      </c>
      <c r="C19" s="9">
        <f t="shared" si="3"/>
        <v>5.5397000000000002E-2</v>
      </c>
      <c r="D19" s="9">
        <f t="shared" si="3"/>
        <v>0</v>
      </c>
      <c r="E19" s="9">
        <f t="shared" si="3"/>
        <v>15.137275000000001</v>
      </c>
      <c r="F19" s="9">
        <f t="shared" si="3"/>
        <v>0</v>
      </c>
      <c r="G19" s="9">
        <f t="shared" si="3"/>
        <v>52.383530000000007</v>
      </c>
      <c r="I19" s="15"/>
    </row>
    <row r="20" spans="1:9" ht="12" customHeight="1" x14ac:dyDescent="0.25">
      <c r="A20" s="11" t="s">
        <v>12</v>
      </c>
      <c r="B20" s="12">
        <f>SUM(C20:G20)</f>
        <v>40.600638000000004</v>
      </c>
      <c r="C20" s="12"/>
      <c r="D20" s="12"/>
      <c r="E20" s="12"/>
      <c r="F20" s="12"/>
      <c r="G20" s="12">
        <v>40.600638000000004</v>
      </c>
      <c r="I20" s="15"/>
    </row>
    <row r="21" spans="1:9" ht="12" customHeight="1" thickBot="1" x14ac:dyDescent="0.3">
      <c r="A21" s="13" t="s">
        <v>13</v>
      </c>
      <c r="B21" s="14">
        <f>SUM(C21:G21)</f>
        <v>26.975563999999999</v>
      </c>
      <c r="C21" s="16">
        <v>5.5397000000000002E-2</v>
      </c>
      <c r="D21" s="14">
        <v>0</v>
      </c>
      <c r="E21" s="14">
        <v>15.137275000000001</v>
      </c>
      <c r="F21" s="14">
        <v>0</v>
      </c>
      <c r="G21" s="14">
        <v>11.782892</v>
      </c>
      <c r="I21" s="15"/>
    </row>
    <row r="22" spans="1:9" ht="15" hidden="1" customHeight="1" thickBot="1" x14ac:dyDescent="0.3">
      <c r="A22" s="50" t="s">
        <v>17</v>
      </c>
      <c r="B22" s="51"/>
      <c r="C22" s="51"/>
      <c r="D22" s="51"/>
      <c r="E22" s="51"/>
      <c r="F22" s="51"/>
      <c r="G22" s="52"/>
      <c r="I22" s="15"/>
    </row>
    <row r="23" spans="1:9" ht="15" hidden="1" customHeigh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5">
      <c r="A24" s="11" t="s">
        <v>12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thickBot="1" x14ac:dyDescent="0.3">
      <c r="A25" s="21" t="s">
        <v>13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3">
      <c r="A26" s="50" t="s">
        <v>18</v>
      </c>
      <c r="B26" s="51"/>
      <c r="C26" s="51"/>
      <c r="D26" s="51"/>
      <c r="E26" s="51"/>
      <c r="F26" s="51"/>
      <c r="G26" s="52"/>
      <c r="I26" s="15"/>
    </row>
    <row r="27" spans="1:9" ht="12" customHeight="1" x14ac:dyDescent="0.25">
      <c r="A27" s="17"/>
      <c r="B27" s="18">
        <f t="shared" ref="B27:G27" si="5">SUM(B28:B29)</f>
        <v>0.50074799999999997</v>
      </c>
      <c r="C27" s="18">
        <f t="shared" si="5"/>
        <v>0.48514800000000002</v>
      </c>
      <c r="D27" s="18">
        <f t="shared" si="5"/>
        <v>0</v>
      </c>
      <c r="E27" s="18">
        <f t="shared" si="5"/>
        <v>1.538E-2</v>
      </c>
      <c r="F27" s="18">
        <f t="shared" si="5"/>
        <v>0</v>
      </c>
      <c r="G27" s="19">
        <f t="shared" si="5"/>
        <v>2.2000000000000001E-4</v>
      </c>
      <c r="I27" s="10"/>
    </row>
    <row r="28" spans="1:9" ht="12" customHeight="1" x14ac:dyDescent="0.25">
      <c r="A28" s="11" t="s">
        <v>12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3">
      <c r="A29" s="21" t="s">
        <v>13</v>
      </c>
      <c r="B29" s="22">
        <f>SUM(C29:G29)</f>
        <v>0.50074799999999997</v>
      </c>
      <c r="C29" s="23">
        <v>0.48514800000000002</v>
      </c>
      <c r="D29" s="22">
        <v>0</v>
      </c>
      <c r="E29" s="22">
        <v>1.538E-2</v>
      </c>
      <c r="F29" s="22">
        <v>0</v>
      </c>
      <c r="G29" s="24">
        <v>2.2000000000000001E-4</v>
      </c>
    </row>
    <row r="30" spans="1:9" ht="12" customHeight="1" thickBot="1" x14ac:dyDescent="0.3">
      <c r="A30" s="50" t="s">
        <v>19</v>
      </c>
      <c r="B30" s="51"/>
      <c r="C30" s="51"/>
      <c r="D30" s="51"/>
      <c r="E30" s="51"/>
      <c r="F30" s="51"/>
      <c r="G30" s="52"/>
    </row>
    <row r="31" spans="1:9" ht="12" customHeight="1" x14ac:dyDescent="0.25">
      <c r="A31" s="17"/>
      <c r="B31" s="25">
        <f t="shared" ref="B31:G31" si="6">SUM(B32:B33)</f>
        <v>2.0577999999999999E-2</v>
      </c>
      <c r="C31" s="18">
        <f t="shared" si="6"/>
        <v>0</v>
      </c>
      <c r="D31" s="18">
        <f t="shared" si="6"/>
        <v>0</v>
      </c>
      <c r="E31" s="18">
        <f t="shared" si="6"/>
        <v>2.5500000000000002E-4</v>
      </c>
      <c r="F31" s="18">
        <f t="shared" si="6"/>
        <v>0</v>
      </c>
      <c r="G31" s="19">
        <f t="shared" si="6"/>
        <v>2.0323000000000001E-2</v>
      </c>
    </row>
    <row r="32" spans="1:9" ht="12" customHeight="1" x14ac:dyDescent="0.25">
      <c r="A32" s="11" t="s">
        <v>12</v>
      </c>
      <c r="B32" s="12">
        <f>SUM(C32:G32)</f>
        <v>1.8581E-2</v>
      </c>
      <c r="C32" s="12"/>
      <c r="D32" s="12"/>
      <c r="E32" s="12"/>
      <c r="F32" s="12"/>
      <c r="G32" s="20">
        <v>1.8581E-2</v>
      </c>
    </row>
    <row r="33" spans="1:10" ht="12" customHeight="1" thickBot="1" x14ac:dyDescent="0.3">
      <c r="A33" s="21" t="s">
        <v>13</v>
      </c>
      <c r="B33" s="22">
        <f>SUM(C33:G33)</f>
        <v>1.9970000000000001E-3</v>
      </c>
      <c r="C33" s="23">
        <v>0</v>
      </c>
      <c r="D33" s="22">
        <v>0</v>
      </c>
      <c r="E33" s="22">
        <v>2.5500000000000002E-4</v>
      </c>
      <c r="F33" s="22">
        <v>0</v>
      </c>
      <c r="G33" s="24">
        <v>1.7420000000000001E-3</v>
      </c>
      <c r="H33" s="26"/>
    </row>
    <row r="34" spans="1:10" ht="12" customHeight="1" x14ac:dyDescent="0.25">
      <c r="A34" s="27"/>
      <c r="B34" s="28"/>
      <c r="C34" s="27"/>
      <c r="D34" s="28"/>
      <c r="E34" s="28"/>
      <c r="F34" s="28"/>
      <c r="G34" s="28"/>
    </row>
    <row r="35" spans="1:10" ht="12" customHeight="1" thickBot="1" x14ac:dyDescent="0.3">
      <c r="A35" s="46"/>
      <c r="B35" s="46"/>
      <c r="C35" s="46"/>
      <c r="D35" s="46"/>
      <c r="E35" s="46"/>
      <c r="F35" s="46"/>
      <c r="G35" s="46"/>
    </row>
    <row r="36" spans="1:10" ht="32.25" customHeight="1" thickBot="1" x14ac:dyDescent="0.3">
      <c r="A36" s="29" t="s">
        <v>20</v>
      </c>
      <c r="B36" s="47" t="s">
        <v>21</v>
      </c>
      <c r="C36" s="48"/>
      <c r="D36" s="48"/>
      <c r="E36" s="48"/>
      <c r="F36" s="48"/>
      <c r="G36" s="49"/>
      <c r="H36" s="26"/>
      <c r="J36" s="1" t="s">
        <v>22</v>
      </c>
    </row>
    <row r="37" spans="1:10" ht="12" customHeight="1" x14ac:dyDescent="0.25">
      <c r="A37" s="30"/>
      <c r="B37" s="9">
        <f>SUM(B38:B39)</f>
        <v>65.488049999999987</v>
      </c>
      <c r="C37" s="9">
        <f>SUM(C38:C39)</f>
        <v>64.688419999999994</v>
      </c>
      <c r="D37" s="9">
        <f t="shared" ref="D37:G37" si="7">SUM(D38:D39)</f>
        <v>8.5274000000000003E-2</v>
      </c>
      <c r="E37" s="9">
        <f t="shared" si="7"/>
        <v>0.26446700000000001</v>
      </c>
      <c r="F37" s="9">
        <f t="shared" si="7"/>
        <v>0</v>
      </c>
      <c r="G37" s="31">
        <f t="shared" si="7"/>
        <v>0.44988900000000004</v>
      </c>
      <c r="H37" s="32"/>
    </row>
    <row r="38" spans="1:10" ht="12" customHeight="1" x14ac:dyDescent="0.25">
      <c r="A38" s="11" t="s">
        <v>12</v>
      </c>
      <c r="B38" s="12">
        <f>SUM(C38:G38)</f>
        <v>7.0060000000000001E-3</v>
      </c>
      <c r="C38" s="12">
        <v>0</v>
      </c>
      <c r="D38" s="12"/>
      <c r="E38" s="12"/>
      <c r="F38" s="12"/>
      <c r="G38" s="20">
        <v>7.0060000000000001E-3</v>
      </c>
      <c r="I38" s="26"/>
    </row>
    <row r="39" spans="1:10" ht="12" customHeight="1" thickBot="1" x14ac:dyDescent="0.3">
      <c r="A39" s="21" t="s">
        <v>13</v>
      </c>
      <c r="B39" s="22">
        <f>SUM(C39:G39)</f>
        <v>65.481043999999983</v>
      </c>
      <c r="C39" s="22">
        <v>64.688419999999994</v>
      </c>
      <c r="D39" s="22">
        <v>8.5274000000000003E-2</v>
      </c>
      <c r="E39" s="22">
        <v>0.26446700000000001</v>
      </c>
      <c r="F39" s="22">
        <v>0</v>
      </c>
      <c r="G39" s="24">
        <v>0.44288300000000003</v>
      </c>
      <c r="H39" s="33"/>
      <c r="I39" s="26"/>
    </row>
    <row r="40" spans="1:10" ht="12" customHeight="1" x14ac:dyDescent="0.25">
      <c r="A40" s="27"/>
      <c r="B40" s="28"/>
      <c r="C40" s="28"/>
      <c r="D40" s="28"/>
      <c r="E40" s="28"/>
      <c r="F40" s="28"/>
      <c r="G40" s="28"/>
      <c r="I40" s="32"/>
    </row>
    <row r="41" spans="1:10" s="36" customFormat="1" ht="12" customHeight="1" x14ac:dyDescent="0.25">
      <c r="A41" s="34"/>
      <c r="B41" s="28"/>
      <c r="C41" s="35"/>
      <c r="D41" s="35"/>
      <c r="E41" s="35"/>
      <c r="F41" s="35"/>
      <c r="G41" s="35"/>
    </row>
    <row r="42" spans="1:10" s="36" customFormat="1" ht="12" customHeight="1" x14ac:dyDescent="0.25">
      <c r="A42" s="40"/>
      <c r="B42" s="37"/>
      <c r="C42" s="41"/>
      <c r="D42" s="37"/>
      <c r="E42" s="37"/>
      <c r="F42" s="37"/>
      <c r="G42" s="37"/>
    </row>
    <row r="43" spans="1:10" s="36" customFormat="1" ht="12" customHeight="1" x14ac:dyDescent="0.25">
      <c r="A43" s="42"/>
      <c r="B43" s="43"/>
      <c r="C43" s="44"/>
      <c r="D43" s="44"/>
      <c r="E43" s="44"/>
      <c r="F43" s="44"/>
      <c r="G43" s="44"/>
    </row>
    <row r="44" spans="1:10" s="36" customFormat="1" ht="12" customHeight="1" x14ac:dyDescent="0.25">
      <c r="A44" s="40"/>
      <c r="B44" s="37"/>
      <c r="C44" s="37"/>
      <c r="D44" s="37"/>
      <c r="E44" s="37"/>
      <c r="F44" s="37"/>
      <c r="G44" s="37"/>
    </row>
    <row r="45" spans="1:10" x14ac:dyDescent="0.25">
      <c r="C45" s="32"/>
      <c r="D45" s="32"/>
      <c r="E45" s="32"/>
      <c r="F45" s="32"/>
      <c r="G45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45"/>
  <sheetViews>
    <sheetView zoomScaleNormal="100" workbookViewId="0">
      <selection activeCell="A42" sqref="A42:XFD48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4.5546875" style="1" customWidth="1"/>
    <col min="9" max="9" width="14" style="1" customWidth="1"/>
    <col min="10" max="12" width="18.33203125" style="1" customWidth="1"/>
    <col min="13" max="16384" width="9.109375" style="1"/>
  </cols>
  <sheetData>
    <row r="1" spans="1:9" ht="22.5" customHeight="1" x14ac:dyDescent="0.25">
      <c r="A1" s="53" t="s">
        <v>0</v>
      </c>
      <c r="B1" s="53"/>
      <c r="C1" s="53"/>
      <c r="D1" s="53"/>
      <c r="E1" s="53"/>
      <c r="F1" s="53"/>
      <c r="G1" s="53"/>
    </row>
    <row r="2" spans="1:9" ht="22.5" customHeight="1" x14ac:dyDescent="0.25">
      <c r="A2" s="53" t="s">
        <v>31</v>
      </c>
      <c r="B2" s="53"/>
      <c r="C2" s="53"/>
      <c r="D2" s="53"/>
      <c r="E2" s="53"/>
      <c r="F2" s="53"/>
      <c r="G2" s="53"/>
    </row>
    <row r="3" spans="1:9" ht="12" customHeight="1" thickBot="1" x14ac:dyDescent="0.3">
      <c r="A3" s="1" t="s">
        <v>32</v>
      </c>
      <c r="B3" s="54"/>
      <c r="C3" s="54"/>
      <c r="D3" s="54"/>
      <c r="E3" s="54"/>
      <c r="F3" s="54"/>
      <c r="G3" s="54"/>
    </row>
    <row r="4" spans="1:9" s="2" customFormat="1" ht="25.5" customHeight="1" thickBot="1" x14ac:dyDescent="0.3">
      <c r="A4" s="55" t="s">
        <v>3</v>
      </c>
      <c r="B4" s="57" t="s">
        <v>4</v>
      </c>
      <c r="C4" s="58"/>
      <c r="D4" s="58"/>
      <c r="E4" s="58"/>
      <c r="F4" s="58"/>
      <c r="G4" s="59"/>
    </row>
    <row r="5" spans="1:9" ht="13.95" customHeight="1" thickBot="1" x14ac:dyDescent="0.3">
      <c r="A5" s="56"/>
      <c r="B5" s="3" t="s">
        <v>5</v>
      </c>
      <c r="C5" s="4" t="s">
        <v>6</v>
      </c>
      <c r="D5" s="5" t="s">
        <v>7</v>
      </c>
      <c r="E5" s="5" t="s">
        <v>8</v>
      </c>
      <c r="F5" s="6" t="s">
        <v>9</v>
      </c>
      <c r="G5" s="7" t="s">
        <v>10</v>
      </c>
    </row>
    <row r="6" spans="1:9" ht="14.25" customHeight="1" thickBot="1" x14ac:dyDescent="0.3">
      <c r="A6" s="60" t="s">
        <v>11</v>
      </c>
      <c r="B6" s="61"/>
      <c r="C6" s="61"/>
      <c r="D6" s="61"/>
      <c r="E6" s="61"/>
      <c r="F6" s="61"/>
      <c r="G6" s="62"/>
    </row>
    <row r="7" spans="1:9" ht="12" customHeight="1" x14ac:dyDescent="0.25">
      <c r="A7" s="8"/>
      <c r="B7" s="9">
        <f t="shared" ref="B7:G7" si="0">SUM(B8:B9)</f>
        <v>161.051446</v>
      </c>
      <c r="C7" s="9">
        <f>SUM(C8:C9)</f>
        <v>32.176991999999998</v>
      </c>
      <c r="D7" s="9">
        <f t="shared" si="0"/>
        <v>20.41095</v>
      </c>
      <c r="E7" s="9">
        <f t="shared" si="0"/>
        <v>45.184935000000003</v>
      </c>
      <c r="F7" s="9">
        <f t="shared" si="0"/>
        <v>1.0024770000000001</v>
      </c>
      <c r="G7" s="9">
        <f t="shared" si="0"/>
        <v>62.276091999999991</v>
      </c>
      <c r="H7" s="10"/>
    </row>
    <row r="8" spans="1:9" ht="12" customHeight="1" x14ac:dyDescent="0.25">
      <c r="A8" s="11" t="s">
        <v>12</v>
      </c>
      <c r="B8" s="12">
        <f>SUM(C8:G8)</f>
        <v>40.420728999999994</v>
      </c>
      <c r="C8" s="12"/>
      <c r="D8" s="12"/>
      <c r="E8" s="12"/>
      <c r="F8" s="12"/>
      <c r="G8" s="12">
        <v>40.420728999999994</v>
      </c>
    </row>
    <row r="9" spans="1:9" ht="12" customHeight="1" thickBot="1" x14ac:dyDescent="0.3">
      <c r="A9" s="13" t="s">
        <v>13</v>
      </c>
      <c r="B9" s="14">
        <f>SUM(C9:G9)</f>
        <v>120.63071699999999</v>
      </c>
      <c r="C9" s="12">
        <v>32.176991999999998</v>
      </c>
      <c r="D9" s="12">
        <v>20.41095</v>
      </c>
      <c r="E9" s="12">
        <v>45.184935000000003</v>
      </c>
      <c r="F9" s="12">
        <v>1.0024770000000001</v>
      </c>
      <c r="G9" s="12">
        <v>21.855363000000001</v>
      </c>
    </row>
    <row r="10" spans="1:9" ht="17.25" hidden="1" customHeight="1" x14ac:dyDescent="0.25">
      <c r="A10" s="50" t="s">
        <v>14</v>
      </c>
      <c r="B10" s="51"/>
      <c r="C10" s="51"/>
      <c r="D10" s="51"/>
      <c r="E10" s="51"/>
      <c r="F10" s="51"/>
      <c r="G10" s="52"/>
    </row>
    <row r="11" spans="1:9" ht="12" hidden="1" customHeigh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5">
      <c r="A12" s="11" t="s">
        <v>12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5">
      <c r="A13" s="13" t="s">
        <v>13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5">
      <c r="A14" s="50" t="s">
        <v>15</v>
      </c>
      <c r="B14" s="51"/>
      <c r="C14" s="51"/>
      <c r="D14" s="51"/>
      <c r="E14" s="51"/>
      <c r="F14" s="51"/>
      <c r="G14" s="52"/>
    </row>
    <row r="15" spans="1:9" ht="12" hidden="1" customHeigh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5">
      <c r="A16" s="11" t="s">
        <v>12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5">
      <c r="A17" s="13" t="s">
        <v>13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3">
      <c r="A18" s="50" t="s">
        <v>16</v>
      </c>
      <c r="B18" s="51"/>
      <c r="C18" s="51"/>
      <c r="D18" s="51"/>
      <c r="E18" s="51"/>
      <c r="F18" s="51"/>
      <c r="G18" s="52"/>
      <c r="I18" s="15"/>
    </row>
    <row r="19" spans="1:9" ht="12" customHeight="1" x14ac:dyDescent="0.25">
      <c r="A19" s="8"/>
      <c r="B19" s="9">
        <f t="shared" ref="B19:G19" si="3">SUM(B20:B21)</f>
        <v>81.256723999999991</v>
      </c>
      <c r="C19" s="9">
        <f t="shared" si="3"/>
        <v>0.15503500000000001</v>
      </c>
      <c r="D19" s="9">
        <f t="shared" si="3"/>
        <v>0</v>
      </c>
      <c r="E19" s="9">
        <f t="shared" si="3"/>
        <v>17.334216999999999</v>
      </c>
      <c r="F19" s="9">
        <f t="shared" si="3"/>
        <v>0</v>
      </c>
      <c r="G19" s="9">
        <f t="shared" si="3"/>
        <v>63.767471999999998</v>
      </c>
      <c r="I19" s="15"/>
    </row>
    <row r="20" spans="1:9" ht="12" customHeight="1" x14ac:dyDescent="0.25">
      <c r="A20" s="11" t="s">
        <v>12</v>
      </c>
      <c r="B20" s="12">
        <f>SUM(C20:G20)</f>
        <v>49.215384</v>
      </c>
      <c r="C20" s="12"/>
      <c r="D20" s="12"/>
      <c r="E20" s="12"/>
      <c r="F20" s="12"/>
      <c r="G20" s="12">
        <v>49.215384</v>
      </c>
      <c r="I20" s="15"/>
    </row>
    <row r="21" spans="1:9" ht="12" customHeight="1" thickBot="1" x14ac:dyDescent="0.3">
      <c r="A21" s="13" t="s">
        <v>13</v>
      </c>
      <c r="B21" s="14">
        <f>SUM(C21:G21)</f>
        <v>32.041339999999998</v>
      </c>
      <c r="C21" s="16">
        <v>0.15503500000000001</v>
      </c>
      <c r="D21" s="14">
        <v>0</v>
      </c>
      <c r="E21" s="14">
        <v>17.334216999999999</v>
      </c>
      <c r="F21" s="14">
        <v>0</v>
      </c>
      <c r="G21" s="14">
        <v>14.552087999999999</v>
      </c>
      <c r="I21" s="15"/>
    </row>
    <row r="22" spans="1:9" ht="15" hidden="1" customHeight="1" thickBot="1" x14ac:dyDescent="0.3">
      <c r="A22" s="50" t="s">
        <v>17</v>
      </c>
      <c r="B22" s="51"/>
      <c r="C22" s="51"/>
      <c r="D22" s="51"/>
      <c r="E22" s="51"/>
      <c r="F22" s="51"/>
      <c r="G22" s="52"/>
      <c r="I22" s="15"/>
    </row>
    <row r="23" spans="1:9" ht="15" hidden="1" customHeigh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5">
      <c r="A24" s="11" t="s">
        <v>12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thickBot="1" x14ac:dyDescent="0.3">
      <c r="A25" s="21" t="s">
        <v>13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3">
      <c r="A26" s="50" t="s">
        <v>18</v>
      </c>
      <c r="B26" s="51"/>
      <c r="C26" s="51"/>
      <c r="D26" s="51"/>
      <c r="E26" s="51"/>
      <c r="F26" s="51"/>
      <c r="G26" s="52"/>
      <c r="I26" s="15"/>
    </row>
    <row r="27" spans="1:9" ht="12" customHeight="1" x14ac:dyDescent="0.25">
      <c r="A27" s="17"/>
      <c r="B27" s="18">
        <f t="shared" ref="B27:G27" si="5">SUM(B28:B29)</f>
        <v>0.39402799999999999</v>
      </c>
      <c r="C27" s="18">
        <f t="shared" si="5"/>
        <v>0.37985400000000002</v>
      </c>
      <c r="D27" s="18">
        <f t="shared" si="5"/>
        <v>0</v>
      </c>
      <c r="E27" s="18">
        <f t="shared" si="5"/>
        <v>1.2991000000000001E-2</v>
      </c>
      <c r="F27" s="18">
        <f t="shared" si="5"/>
        <v>0</v>
      </c>
      <c r="G27" s="19">
        <f t="shared" si="5"/>
        <v>1.183E-3</v>
      </c>
      <c r="I27" s="10"/>
    </row>
    <row r="28" spans="1:9" ht="12" customHeight="1" x14ac:dyDescent="0.25">
      <c r="A28" s="11" t="s">
        <v>12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3">
      <c r="A29" s="21" t="s">
        <v>13</v>
      </c>
      <c r="B29" s="22">
        <f>SUM(C29:G29)</f>
        <v>0.39402799999999999</v>
      </c>
      <c r="C29" s="23">
        <v>0.37985400000000002</v>
      </c>
      <c r="D29" s="22">
        <v>0</v>
      </c>
      <c r="E29" s="22">
        <v>1.2991000000000001E-2</v>
      </c>
      <c r="F29" s="22">
        <v>0</v>
      </c>
      <c r="G29" s="24">
        <v>1.183E-3</v>
      </c>
    </row>
    <row r="30" spans="1:9" ht="12" customHeight="1" thickBot="1" x14ac:dyDescent="0.3">
      <c r="A30" s="50" t="s">
        <v>19</v>
      </c>
      <c r="B30" s="51"/>
      <c r="C30" s="51"/>
      <c r="D30" s="51"/>
      <c r="E30" s="51"/>
      <c r="F30" s="51"/>
      <c r="G30" s="52"/>
    </row>
    <row r="31" spans="1:9" ht="12" customHeight="1" x14ac:dyDescent="0.25">
      <c r="A31" s="17"/>
      <c r="B31" s="25">
        <f t="shared" ref="B31:G31" si="6">SUM(B32:B33)</f>
        <v>3.1050999999999999E-2</v>
      </c>
      <c r="C31" s="18">
        <f t="shared" si="6"/>
        <v>0</v>
      </c>
      <c r="D31" s="18">
        <f t="shared" si="6"/>
        <v>0</v>
      </c>
      <c r="E31" s="18">
        <f t="shared" si="6"/>
        <v>3.0299999999999999E-4</v>
      </c>
      <c r="F31" s="18">
        <f t="shared" si="6"/>
        <v>0</v>
      </c>
      <c r="G31" s="19">
        <f t="shared" si="6"/>
        <v>3.0748000000000001E-2</v>
      </c>
    </row>
    <row r="32" spans="1:9" ht="12" customHeight="1" x14ac:dyDescent="0.25">
      <c r="A32" s="11" t="s">
        <v>12</v>
      </c>
      <c r="B32" s="12">
        <f>SUM(C32:G32)</f>
        <v>2.7656E-2</v>
      </c>
      <c r="C32" s="12"/>
      <c r="D32" s="12"/>
      <c r="E32" s="12"/>
      <c r="F32" s="12"/>
      <c r="G32" s="20">
        <v>2.7656E-2</v>
      </c>
    </row>
    <row r="33" spans="1:10" ht="12" customHeight="1" thickBot="1" x14ac:dyDescent="0.3">
      <c r="A33" s="21" t="s">
        <v>13</v>
      </c>
      <c r="B33" s="22">
        <f>SUM(C33:G33)</f>
        <v>3.395E-3</v>
      </c>
      <c r="C33" s="23">
        <v>0</v>
      </c>
      <c r="D33" s="22">
        <v>0</v>
      </c>
      <c r="E33" s="22">
        <v>3.0299999999999999E-4</v>
      </c>
      <c r="F33" s="22">
        <v>0</v>
      </c>
      <c r="G33" s="24">
        <v>3.0920000000000001E-3</v>
      </c>
      <c r="H33" s="26"/>
    </row>
    <row r="34" spans="1:10" ht="12" customHeight="1" x14ac:dyDescent="0.25">
      <c r="A34" s="27"/>
      <c r="B34" s="28"/>
      <c r="C34" s="27"/>
      <c r="D34" s="28"/>
      <c r="E34" s="28"/>
      <c r="F34" s="28"/>
      <c r="G34" s="28"/>
    </row>
    <row r="35" spans="1:10" ht="12" customHeight="1" thickBot="1" x14ac:dyDescent="0.3">
      <c r="A35" s="46"/>
      <c r="B35" s="46"/>
      <c r="C35" s="46"/>
      <c r="D35" s="46"/>
      <c r="E35" s="46"/>
      <c r="F35" s="46"/>
      <c r="G35" s="46"/>
    </row>
    <row r="36" spans="1:10" ht="32.25" customHeight="1" thickBot="1" x14ac:dyDescent="0.3">
      <c r="A36" s="29" t="s">
        <v>20</v>
      </c>
      <c r="B36" s="47" t="s">
        <v>21</v>
      </c>
      <c r="C36" s="48"/>
      <c r="D36" s="48"/>
      <c r="E36" s="48"/>
      <c r="F36" s="48"/>
      <c r="G36" s="49"/>
      <c r="H36" s="26"/>
      <c r="J36" s="1" t="s">
        <v>22</v>
      </c>
    </row>
    <row r="37" spans="1:10" ht="12" customHeight="1" x14ac:dyDescent="0.25">
      <c r="A37" s="30"/>
      <c r="B37" s="9">
        <f>SUM(B38:B39)</f>
        <v>57.452785999999989</v>
      </c>
      <c r="C37" s="9">
        <f>SUM(C38:C39)</f>
        <v>56.533569999999997</v>
      </c>
      <c r="D37" s="9">
        <f t="shared" ref="D37:G37" si="7">SUM(D38:D39)</f>
        <v>0.143068</v>
      </c>
      <c r="E37" s="9">
        <f t="shared" si="7"/>
        <v>0.31756400000000001</v>
      </c>
      <c r="F37" s="9">
        <f t="shared" si="7"/>
        <v>0</v>
      </c>
      <c r="G37" s="31">
        <f t="shared" si="7"/>
        <v>0.45858399999999999</v>
      </c>
      <c r="H37" s="32"/>
    </row>
    <row r="38" spans="1:10" ht="12" customHeight="1" x14ac:dyDescent="0.25">
      <c r="A38" s="11" t="s">
        <v>12</v>
      </c>
      <c r="B38" s="12">
        <f>SUM(C38:G38)</f>
        <v>1.0203E-2</v>
      </c>
      <c r="C38" s="12">
        <v>0</v>
      </c>
      <c r="D38" s="12"/>
      <c r="E38" s="12"/>
      <c r="F38" s="12"/>
      <c r="G38" s="20">
        <v>1.0203E-2</v>
      </c>
      <c r="I38" s="26"/>
    </row>
    <row r="39" spans="1:10" ht="12" customHeight="1" thickBot="1" x14ac:dyDescent="0.3">
      <c r="A39" s="21" t="s">
        <v>13</v>
      </c>
      <c r="B39" s="22">
        <f>SUM(C39:G39)</f>
        <v>57.442582999999992</v>
      </c>
      <c r="C39" s="22">
        <v>56.533569999999997</v>
      </c>
      <c r="D39" s="22">
        <v>0.143068</v>
      </c>
      <c r="E39" s="22">
        <v>0.31756400000000001</v>
      </c>
      <c r="F39" s="22">
        <v>0</v>
      </c>
      <c r="G39" s="24">
        <v>0.44838099999999997</v>
      </c>
      <c r="H39" s="33"/>
      <c r="I39" s="26"/>
    </row>
    <row r="40" spans="1:10" ht="12" customHeight="1" x14ac:dyDescent="0.25">
      <c r="A40" s="27"/>
      <c r="B40" s="28"/>
      <c r="C40" s="28"/>
      <c r="D40" s="28"/>
      <c r="E40" s="28"/>
      <c r="F40" s="28"/>
      <c r="G40" s="28"/>
      <c r="I40" s="32"/>
    </row>
    <row r="41" spans="1:10" s="36" customFormat="1" ht="12" customHeight="1" x14ac:dyDescent="0.25">
      <c r="A41" s="34"/>
      <c r="B41" s="28"/>
      <c r="C41" s="35"/>
      <c r="D41" s="35"/>
      <c r="E41" s="35"/>
      <c r="F41" s="35"/>
      <c r="G41" s="35"/>
    </row>
    <row r="42" spans="1:10" s="36" customFormat="1" ht="12" customHeight="1" x14ac:dyDescent="0.25">
      <c r="A42" s="40"/>
      <c r="B42" s="37"/>
      <c r="C42" s="41"/>
      <c r="D42" s="37"/>
      <c r="E42" s="37"/>
      <c r="F42" s="37"/>
      <c r="G42" s="37"/>
    </row>
    <row r="43" spans="1:10" s="36" customFormat="1" ht="12" customHeight="1" x14ac:dyDescent="0.25">
      <c r="A43" s="42"/>
      <c r="B43" s="43"/>
      <c r="C43" s="44"/>
      <c r="D43" s="44"/>
      <c r="E43" s="44"/>
      <c r="F43" s="44"/>
      <c r="G43" s="44"/>
    </row>
    <row r="44" spans="1:10" s="36" customFormat="1" ht="12" customHeight="1" x14ac:dyDescent="0.25">
      <c r="A44" s="40"/>
      <c r="B44" s="37"/>
      <c r="C44" s="37"/>
      <c r="D44" s="37"/>
      <c r="E44" s="37"/>
      <c r="F44" s="37"/>
      <c r="G44" s="37"/>
    </row>
    <row r="45" spans="1:10" x14ac:dyDescent="0.25">
      <c r="C45" s="32"/>
      <c r="D45" s="32"/>
      <c r="E45" s="32"/>
      <c r="F45" s="32"/>
      <c r="G45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01 в 11</vt:lpstr>
      <vt:lpstr>02 в 11</vt:lpstr>
      <vt:lpstr>03 в 11</vt:lpstr>
      <vt:lpstr>04 в 11</vt:lpstr>
      <vt:lpstr>05 в 11</vt:lpstr>
      <vt:lpstr>06 в 11</vt:lpstr>
      <vt:lpstr>07 в 11</vt:lpstr>
      <vt:lpstr>08 в 11</vt:lpstr>
      <vt:lpstr>09 в 11</vt:lpstr>
      <vt:lpstr>10 в 11</vt:lpstr>
      <vt:lpstr>11</vt:lpstr>
      <vt:lpstr>'01 в 11'!Область_печати</vt:lpstr>
      <vt:lpstr>'02 в 11'!Область_печати</vt:lpstr>
      <vt:lpstr>'03 в 11'!Область_печати</vt:lpstr>
      <vt:lpstr>'04 в 11'!Область_печати</vt:lpstr>
      <vt:lpstr>'05 в 11'!Область_печати</vt:lpstr>
      <vt:lpstr>'06 в 11'!Область_печати</vt:lpstr>
      <vt:lpstr>'07 в 11'!Область_печати</vt:lpstr>
      <vt:lpstr>'08 в 11'!Область_печати</vt:lpstr>
      <vt:lpstr>'09 в 11'!Область_печати</vt:lpstr>
      <vt:lpstr>'10 в 11'!Область_печати</vt:lpstr>
      <vt:lpstr>'11'!Область_печати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Астапенкова Татьяна Анатольевна</dc:creator>
  <cp:lastModifiedBy>Астапенкова Татьяна Анатольевна</cp:lastModifiedBy>
  <dcterms:created xsi:type="dcterms:W3CDTF">2017-12-19T13:52:38Z</dcterms:created>
  <dcterms:modified xsi:type="dcterms:W3CDTF">2017-12-19T14:01:04Z</dcterms:modified>
</cp:coreProperties>
</file>